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610" windowHeight="9735"/>
  </bookViews>
  <sheets>
    <sheet name="Прайс" sheetId="1" r:id="rId1"/>
  </sheets>
  <definedNames>
    <definedName name="_xlnm.Print_Area" localSheetId="0">Прайс!$B$1:$K$74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72" i="1" l="1"/>
  <c r="K69" i="1"/>
  <c r="K68" i="1"/>
  <c r="K66" i="1"/>
  <c r="K64" i="1"/>
  <c r="K61" i="1"/>
  <c r="K59" i="1"/>
  <c r="K57" i="1"/>
  <c r="K55" i="1"/>
  <c r="K53" i="1"/>
  <c r="K51" i="1"/>
  <c r="K49" i="1"/>
  <c r="K46" i="1"/>
  <c r="K44" i="1"/>
  <c r="K42" i="1"/>
  <c r="K41" i="1"/>
  <c r="K39" i="1"/>
  <c r="K38" i="1"/>
  <c r="K36" i="1"/>
  <c r="K35" i="1"/>
  <c r="K33" i="1"/>
  <c r="K32" i="1"/>
  <c r="K29" i="1"/>
  <c r="K28" i="1"/>
  <c r="K26" i="1"/>
  <c r="K25" i="1"/>
  <c r="K22" i="1"/>
  <c r="K20" i="1"/>
  <c r="K18" i="1"/>
  <c r="K16" i="1"/>
</calcChain>
</file>

<file path=xl/sharedStrings.xml><?xml version="1.0" encoding="utf-8"?>
<sst xmlns="http://schemas.openxmlformats.org/spreadsheetml/2006/main" count="145" uniqueCount="93">
  <si>
    <t>ГОСТ 6442-14</t>
  </si>
  <si>
    <t>ГОСТ 56559-2015</t>
  </si>
  <si>
    <t>ГОСТ 32104-2013</t>
  </si>
  <si>
    <t>НЕКТАР ОБЛЕПИХОВО-МАЛИНОВЫЙ</t>
  </si>
  <si>
    <t>НЕКТАР ОБЛЕПИХОВО-КЛУБНИЧНЫЙ</t>
  </si>
  <si>
    <t>НЕКТАР ИЗ ОБЛЕПИХИ</t>
  </si>
  <si>
    <t>ГОСТ 32920-2014</t>
  </si>
  <si>
    <t>ТУ 10.32.21-003-0104754818-2019</t>
  </si>
  <si>
    <t>НЕКТАР ИЗ ЖИМОЛОСТИ</t>
  </si>
  <si>
    <t>ТУ 10.39.23-007-0104754818-2019</t>
  </si>
  <si>
    <t>Оптовая цена без НДС, руб/шт</t>
  </si>
  <si>
    <t>Стандарт</t>
  </si>
  <si>
    <t>Штрих-код</t>
  </si>
  <si>
    <t>Фото</t>
  </si>
  <si>
    <t>№</t>
  </si>
  <si>
    <t>www.shuyagoda.ru</t>
  </si>
  <si>
    <t>ПРАЙС-ЛИСТ</t>
  </si>
  <si>
    <t xml:space="preserve">Оптовый заказ-кратно упаковке </t>
  </si>
  <si>
    <t>ЖИМОЛОСТЬ ПРОТЕРТАЯ С САХАРОМ ПАСТЕРИЗОВАННАЯ  (280 гр)</t>
  </si>
  <si>
    <t>СМУЗИ ( 250 мл)</t>
  </si>
  <si>
    <t>КОКТЕЙЛЬ КЕДРОВЫЙ (ВЕГАН) 250мл</t>
  </si>
  <si>
    <t>Упаковка</t>
  </si>
  <si>
    <t>ТУ 10.39.21-001- 0104754818-2017</t>
  </si>
  <si>
    <t>Состав, условия хранения</t>
  </si>
  <si>
    <t>280г</t>
  </si>
  <si>
    <t>ЗАМОРОЖЕННЫЕ ЯГОДЫ</t>
  </si>
  <si>
    <t>Срок годности</t>
  </si>
  <si>
    <t>12 месяцев</t>
  </si>
  <si>
    <t>18 месяцев</t>
  </si>
  <si>
    <t>320 г</t>
  </si>
  <si>
    <t>250 мл</t>
  </si>
  <si>
    <t>750 мл</t>
  </si>
  <si>
    <t>6 месяцев</t>
  </si>
  <si>
    <t>3 месяца</t>
  </si>
  <si>
    <t>250 г</t>
  </si>
  <si>
    <t>300 г</t>
  </si>
  <si>
    <t>24 месяца</t>
  </si>
  <si>
    <t>30 г</t>
  </si>
  <si>
    <t>100 г</t>
  </si>
  <si>
    <t>2 месяца</t>
  </si>
  <si>
    <t xml:space="preserve"> 12 месяцев</t>
  </si>
  <si>
    <t>Объм/Вес нетто</t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</si>
  <si>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Кедровое молочко (ядро ореха кедрового, вода) не менее 40%, пюре из клубники и малины не менее 40%, сок жимолости 5%, артезианская вода, сахар-песок
</t>
    </r>
    <r>
      <rPr>
        <b/>
        <sz val="18"/>
        <color theme="1"/>
        <rFont val="Times New Roman"/>
        <family val="1"/>
        <charset val="204"/>
      </rPr>
      <t xml:space="preserve">Условия хранения: </t>
    </r>
    <r>
      <rPr>
        <sz val="18"/>
        <color theme="1"/>
        <rFont val="Times New Roman"/>
        <family val="1"/>
        <charset val="204"/>
      </rPr>
      <t xml:space="preserve">
при t от +2° до +6°С.</t>
    </r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</si>
  <si>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Клубничное пюре, сок жимолости, артезианская вода, сахар
</t>
    </r>
    <r>
      <rPr>
        <b/>
        <sz val="18"/>
        <color theme="1"/>
        <rFont val="Times New Roman"/>
        <family val="1"/>
        <charset val="204"/>
      </rPr>
      <t xml:space="preserve">Условия хранения: </t>
    </r>
    <r>
      <rPr>
        <sz val="18"/>
        <color theme="1"/>
        <rFont val="Times New Roman"/>
        <family val="1"/>
        <charset val="204"/>
      </rPr>
      <t xml:space="preserve">
при t от  0° до +15°С.
</t>
    </r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</si>
  <si>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Сахар-песок, патока, пектин, вода питьевая, сок жимолости, кислота лимонная
</t>
    </r>
    <r>
      <rPr>
        <b/>
        <sz val="18"/>
        <color theme="1"/>
        <rFont val="Times New Roman"/>
        <family val="1"/>
        <charset val="204"/>
      </rPr>
      <t xml:space="preserve">Условия хранения: </t>
    </r>
    <r>
      <rPr>
        <sz val="18"/>
        <color theme="1"/>
        <rFont val="Times New Roman"/>
        <family val="1"/>
        <charset val="204"/>
      </rPr>
      <t xml:space="preserve">
при t от 15° до +25° С.</t>
    </r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</si>
  <si>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Сахар-песок, патока, агар, вода питьевая, пюре из малины, кислота лимонная
</t>
    </r>
    <r>
      <rPr>
        <b/>
        <sz val="18"/>
        <color theme="1"/>
        <rFont val="Times New Roman"/>
        <family val="1"/>
        <charset val="204"/>
      </rPr>
      <t xml:space="preserve">Условия хранения: </t>
    </r>
    <r>
      <rPr>
        <sz val="18"/>
        <color theme="1"/>
        <rFont val="Times New Roman"/>
        <family val="1"/>
        <charset val="204"/>
      </rPr>
      <t xml:space="preserve">
при t от 15° до +25° С.</t>
    </r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</si>
  <si>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Сахар-песок, патока, агар, вода питьевая, пюре из облепихи, кислота лимонная
</t>
    </r>
    <r>
      <rPr>
        <b/>
        <sz val="18"/>
        <color theme="1"/>
        <rFont val="Times New Roman"/>
        <family val="1"/>
        <charset val="204"/>
      </rPr>
      <t xml:space="preserve">Условия хранения: </t>
    </r>
    <r>
      <rPr>
        <sz val="18"/>
        <color theme="1"/>
        <rFont val="Times New Roman"/>
        <family val="1"/>
        <charset val="204"/>
      </rPr>
      <t xml:space="preserve">
при t от 15° до +25° С.</t>
    </r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</si>
  <si>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Сахар-песок, патока, агар, вода питьевая, пюре из клубники, кислота лимонная
</t>
    </r>
    <r>
      <rPr>
        <b/>
        <sz val="18"/>
        <color theme="1"/>
        <rFont val="Times New Roman"/>
        <family val="1"/>
        <charset val="204"/>
      </rPr>
      <t xml:space="preserve">Условия хранения: </t>
    </r>
    <r>
      <rPr>
        <sz val="18"/>
        <color theme="1"/>
        <rFont val="Times New Roman"/>
        <family val="1"/>
        <charset val="204"/>
      </rPr>
      <t xml:space="preserve">
при t от 15° до +25° С.</t>
    </r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</si>
  <si>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Сахар-песок, патока, агар, вода питьевая, сок жимолости, кислота лимонная
</t>
    </r>
    <r>
      <rPr>
        <b/>
        <sz val="18"/>
        <color theme="1"/>
        <rFont val="Times New Roman"/>
        <family val="1"/>
        <charset val="204"/>
      </rPr>
      <t>Условия хранения:</t>
    </r>
    <r>
      <rPr>
        <sz val="18"/>
        <color theme="1"/>
        <rFont val="Times New Roman"/>
        <family val="1"/>
        <charset val="204"/>
      </rPr>
      <t xml:space="preserve"> 
при t от 15° до +25° С.</t>
    </r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</si>
  <si>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Сахар-песок, патока, агар, вода питьевая, сок жимолости, пюре из малины, пюре из клубники, пюре из облепихи, кислота лимонная 
</t>
    </r>
    <r>
      <rPr>
        <b/>
        <sz val="18"/>
        <color theme="1"/>
        <rFont val="Times New Roman"/>
        <family val="1"/>
        <charset val="204"/>
      </rPr>
      <t xml:space="preserve">Условия хранения: </t>
    </r>
    <r>
      <rPr>
        <sz val="18"/>
        <color theme="1"/>
        <rFont val="Times New Roman"/>
        <family val="1"/>
        <charset val="204"/>
      </rPr>
      <t xml:space="preserve">
при t от 15° до +25° С.</t>
    </r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</si>
  <si>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патока, фруктоза, жимолость, пектин, кислота лимонная, пчелиный воск 
</t>
    </r>
    <r>
      <rPr>
        <b/>
        <sz val="18"/>
        <color theme="1"/>
        <rFont val="Times New Roman"/>
        <family val="1"/>
        <charset val="204"/>
      </rPr>
      <t>Уловия хранения:</t>
    </r>
    <r>
      <rPr>
        <sz val="18"/>
        <color theme="1"/>
        <rFont val="Times New Roman"/>
        <family val="1"/>
        <charset val="204"/>
      </rPr>
      <t xml:space="preserve"> 
при t от 10° до +20° С.
и относительной влажности 75-85%</t>
    </r>
  </si>
  <si>
    <r>
      <rPr>
        <b/>
        <sz val="18"/>
        <color theme="1"/>
        <rFont val="Times New Roman"/>
        <family val="1"/>
        <charset val="204"/>
      </rPr>
      <t xml:space="preserve">Состав: </t>
    </r>
    <r>
      <rPr>
        <sz val="18"/>
        <color theme="1"/>
        <rFont val="Times New Roman"/>
        <family val="1"/>
        <charset val="204"/>
      </rPr>
      <t xml:space="preserve">Ягоды голубики 100%
</t>
    </r>
    <r>
      <rPr>
        <b/>
        <sz val="18"/>
        <color theme="1"/>
        <rFont val="Times New Roman"/>
        <family val="1"/>
        <charset val="204"/>
      </rPr>
      <t>Условия хранения:</t>
    </r>
    <r>
      <rPr>
        <sz val="18"/>
        <color theme="1"/>
        <rFont val="Times New Roman"/>
        <family val="1"/>
        <charset val="204"/>
      </rPr>
      <t xml:space="preserve"> 
Хранить при t от 0° до +25°С и относительной влажности 
не более 75%. 
После вскрытия хранить в герметичной таре.</t>
    </r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</si>
  <si>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Ягоды жимолости 100%
</t>
    </r>
    <r>
      <rPr>
        <b/>
        <sz val="18"/>
        <color theme="1"/>
        <rFont val="Times New Roman"/>
        <family val="1"/>
        <charset val="204"/>
      </rPr>
      <t xml:space="preserve">Условия хранения: 
</t>
    </r>
    <r>
      <rPr>
        <sz val="18"/>
        <color theme="1"/>
        <rFont val="Times New Roman"/>
        <family val="1"/>
        <charset val="204"/>
      </rPr>
      <t>Хранить при t от 0° до +25°С и относительной влажности 
не более 75%. 
После вскрытия хранить в герметичной таре.</t>
    </r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</si>
  <si>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ягоды малины 100%
</t>
    </r>
    <r>
      <rPr>
        <b/>
        <sz val="18"/>
        <color theme="1"/>
        <rFont val="Times New Roman"/>
        <family val="1"/>
        <charset val="204"/>
      </rPr>
      <t>Условия хранения:</t>
    </r>
    <r>
      <rPr>
        <sz val="18"/>
        <color theme="1"/>
        <rFont val="Times New Roman"/>
        <family val="1"/>
        <charset val="204"/>
      </rPr>
      <t xml:space="preserve"> 
Хранить при t от 0° до +25°С и относительной влажности 
не более 75%. 
После вскрытия хранить в герметичной таре.</t>
    </r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</si>
  <si>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Ягоды жимолости 100%
</t>
    </r>
    <r>
      <rPr>
        <b/>
        <sz val="18"/>
        <color theme="1"/>
        <rFont val="Times New Roman"/>
        <family val="1"/>
        <charset val="204"/>
      </rPr>
      <t xml:space="preserve">Условия хранения: </t>
    </r>
    <r>
      <rPr>
        <sz val="18"/>
        <color theme="1"/>
        <rFont val="Times New Roman"/>
        <family val="1"/>
        <charset val="204"/>
      </rPr>
      <t xml:space="preserve">
Хранить при t от -15° до -20°С 
</t>
    </r>
  </si>
  <si>
    <t>280 г</t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</si>
  <si>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жимолость 80%, сахар 20%.
</t>
    </r>
    <r>
      <rPr>
        <b/>
        <sz val="18"/>
        <color theme="1"/>
        <rFont val="Times New Roman"/>
        <family val="1"/>
        <charset val="204"/>
      </rPr>
      <t xml:space="preserve">Условия хранения: </t>
    </r>
    <r>
      <rPr>
        <sz val="18"/>
        <color theme="1"/>
        <rFont val="Times New Roman"/>
        <family val="1"/>
        <charset val="204"/>
      </rPr>
      <t xml:space="preserve">
при t от 0° до +25</t>
    </r>
    <r>
      <rPr>
        <sz val="18"/>
        <color theme="1"/>
        <rFont val="Calibri"/>
        <family val="2"/>
        <charset val="204"/>
      </rPr>
      <t>° </t>
    </r>
    <r>
      <rPr>
        <sz val="18"/>
        <color theme="1"/>
        <rFont val="Times New Roman"/>
        <family val="1"/>
        <charset val="204"/>
      </rPr>
      <t>С.
После вскрытия хранить при t 2°-6°С не более 48 часов</t>
    </r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</si>
  <si>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;имолость 90%, эритрит не более 10%.
</t>
    </r>
    <r>
      <rPr>
        <b/>
        <sz val="18"/>
        <color theme="1"/>
        <rFont val="Times New Roman"/>
        <family val="1"/>
        <charset val="204"/>
      </rPr>
      <t xml:space="preserve">Условия хранения: </t>
    </r>
    <r>
      <rPr>
        <sz val="18"/>
        <color theme="1"/>
        <rFont val="Times New Roman"/>
        <family val="1"/>
        <charset val="204"/>
      </rPr>
      <t xml:space="preserve">
при t от 0° до +25</t>
    </r>
    <r>
      <rPr>
        <sz val="18"/>
        <color theme="1"/>
        <rFont val="Calibri"/>
        <family val="2"/>
        <charset val="204"/>
      </rPr>
      <t>° </t>
    </r>
    <r>
      <rPr>
        <sz val="18"/>
        <color theme="1"/>
        <rFont val="Times New Roman"/>
        <family val="1"/>
        <charset val="204"/>
      </rPr>
      <t>С.
После вскрытия хранить при t 2°-6°С не более 48 часов</t>
    </r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</si>
  <si>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жимолость 90%, сахар 10%.
</t>
    </r>
    <r>
      <rPr>
        <b/>
        <sz val="18"/>
        <color theme="1"/>
        <rFont val="Times New Roman"/>
        <family val="1"/>
        <charset val="204"/>
      </rPr>
      <t xml:space="preserve">Условия хранения: </t>
    </r>
    <r>
      <rPr>
        <sz val="18"/>
        <color theme="1"/>
        <rFont val="Times New Roman"/>
        <family val="1"/>
        <charset val="204"/>
      </rPr>
      <t xml:space="preserve">
при t от 0° до +25</t>
    </r>
    <r>
      <rPr>
        <sz val="18"/>
        <color theme="1"/>
        <rFont val="Calibri"/>
        <family val="2"/>
        <charset val="204"/>
      </rPr>
      <t>° </t>
    </r>
    <r>
      <rPr>
        <sz val="18"/>
        <color theme="1"/>
        <rFont val="Times New Roman"/>
        <family val="1"/>
        <charset val="204"/>
      </rPr>
      <t>С.
После вскрытия хранить при t 2°-6°С не более 48 часов</t>
    </r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</si>
  <si>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жимолость 70%, сахар 30%.
</t>
    </r>
    <r>
      <rPr>
        <b/>
        <sz val="18"/>
        <color theme="1"/>
        <rFont val="Times New Roman"/>
        <family val="1"/>
        <charset val="204"/>
      </rPr>
      <t xml:space="preserve">Условия хранения: </t>
    </r>
    <r>
      <rPr>
        <sz val="18"/>
        <color theme="1"/>
        <rFont val="Times New Roman"/>
        <family val="1"/>
        <charset val="204"/>
      </rPr>
      <t xml:space="preserve">
при t от 0° до +25</t>
    </r>
    <r>
      <rPr>
        <sz val="18"/>
        <color theme="1"/>
        <rFont val="Calibri"/>
        <family val="2"/>
        <charset val="204"/>
      </rPr>
      <t>° </t>
    </r>
    <r>
      <rPr>
        <sz val="18"/>
        <color theme="1"/>
        <rFont val="Times New Roman"/>
        <family val="1"/>
        <charset val="204"/>
      </rPr>
      <t>С.
После вскрытия хранить при t 2°-6°С не более 48 часов</t>
    </r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</si>
  <si>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сок жимолости прямого отжима 100%
</t>
    </r>
    <r>
      <rPr>
        <b/>
        <sz val="18"/>
        <color theme="1"/>
        <rFont val="Times New Roman"/>
        <family val="1"/>
        <charset val="204"/>
      </rPr>
      <t xml:space="preserve">Условия хранения: </t>
    </r>
    <r>
      <rPr>
        <sz val="18"/>
        <color theme="1"/>
        <rFont val="Times New Roman"/>
        <family val="1"/>
        <charset val="204"/>
      </rPr>
      <t xml:space="preserve">
при t от 0° до +25° С.
После вскрытия хранить при t 2°-6°С не более 24 часов</t>
    </r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</si>
  <si>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Сок прямого отжима не менее 25%, эритритол 5%, артезианская вода   
</t>
    </r>
    <r>
      <rPr>
        <b/>
        <sz val="18"/>
        <color theme="1"/>
        <rFont val="Times New Roman"/>
        <family val="1"/>
        <charset val="204"/>
      </rPr>
      <t xml:space="preserve">Условия хранения: </t>
    </r>
    <r>
      <rPr>
        <sz val="18"/>
        <color theme="1"/>
        <rFont val="Times New Roman"/>
        <family val="1"/>
        <charset val="204"/>
      </rPr>
      <t xml:space="preserve">
при t от 0° до +25° С.
После вскрытия хранить 
при t 2°-6°С не более 24 часов</t>
    </r>
  </si>
  <si>
    <r>
      <rPr>
        <b/>
        <sz val="18"/>
        <color theme="1"/>
        <rFont val="Times New Roman"/>
        <family val="1"/>
        <charset val="204"/>
      </rPr>
      <t>Состав:</t>
    </r>
    <r>
      <rPr>
        <sz val="18"/>
        <color theme="1"/>
        <rFont val="Times New Roman"/>
        <family val="1"/>
        <charset val="204"/>
      </rPr>
      <t xml:space="preserve"> Сок жимолости прямого отжима не менее 25%, артезианская вода, сахар (5%)
</t>
    </r>
    <r>
      <rPr>
        <b/>
        <sz val="18"/>
        <color theme="1"/>
        <rFont val="Times New Roman"/>
        <family val="1"/>
        <charset val="204"/>
      </rPr>
      <t xml:space="preserve">Условия хранения: </t>
    </r>
    <r>
      <rPr>
        <sz val="18"/>
        <color theme="1"/>
        <rFont val="Times New Roman"/>
        <family val="1"/>
        <charset val="204"/>
      </rPr>
      <t xml:space="preserve">
при t от 0° до +25° С.
После вскрытия хранить 
при t 2°-6°С не более 24 часов</t>
    </r>
  </si>
  <si>
    <t>Состав: Сок облепихи прямого отжима не менее 30%, артезианская вода, сахар (15%)
Уловия хранения: 
при t от 0° до +25° С.
После вскрытия хранить 
при t 2°-6°С не более 24 часов</t>
  </si>
  <si>
    <t>Состав: Пюре из облепихи 25%, пюре из клубники 25%,  сахар 10%, артезианская вода
Условия хранения: 
при t от 0° до +25° С.
После вскрытия хранить 
при t 2°-6°С не более 24 часов</t>
  </si>
  <si>
    <t>Состав: Пюре из облепихи не менее 20%, пюре из малины не менее 15%,  сахар 10%, артезианская вода
Условия хранения: 
при t от 0° до +25° С.
После вскрытия хранить 
при t 2°-6°С не более 24 часов</t>
  </si>
  <si>
    <t>При заказе от 100 000 руб, предоставляем специальные цены</t>
  </si>
  <si>
    <t>Мы предлагаем натуральную, полезную, низкокалорийную продукцию из ягод выращенных на собственных плантациях. Без добавления консервантов, ароматизаторов, красителей, усилителей вкуса.</t>
  </si>
  <si>
    <t>НЕКТАРЫ ПРЯМОГО ОТЖИМА 
НИЗКОКАЛОРИЙНЫЕ, МИНИМУМ САХАРА</t>
  </si>
  <si>
    <t>НИЗКОКАЛОРИЙНОЕ ВАРЕНЬЕ
МИНИМУМ САХАРА, МАКСИМУМ ЯГОД 70-90% И ВИТАМИНОВ</t>
  </si>
  <si>
    <t>СОК ПРЯМОГО ОТЖИМА 100% 
БЕЗ САХАРА</t>
  </si>
  <si>
    <t>НАТУРАЛЬНЫЙ ЯГОДНЫЙ МАРМЕЛАД 
НА ОСНОВЕ 100% СОКА ПРЯМОГО ОТЖИМА ИЛИ  100% ПЮРЕ</t>
  </si>
  <si>
    <t xml:space="preserve">Мармелад из </t>
  </si>
  <si>
    <t>МАРМЕЛАД ИЗ АССОРТИ НА АГАРЕ</t>
  </si>
  <si>
    <t>МАРМЕЛАД ИЗ ОБЛЕПИХИ НА АГАРЕ</t>
  </si>
  <si>
    <t>МАРМЕЛАД ИЗ МАЛИНЫ НА АГАРЕ</t>
  </si>
  <si>
    <t>МАРМЕЛАД ИЗ КЛУБНИКИ НА АГАРЕ</t>
  </si>
  <si>
    <t>СУБЛИМИРОВАННЫЕ ЯГОДЫ
БЕЗ САХАРА, 100% ЯГОДЫ И ВИТАМИНЫ</t>
  </si>
  <si>
    <t>ЖИМОЛОСТЬ ЗАМОРОЖЕННАЯ</t>
  </si>
  <si>
    <t>Рекомендуемая цена без НДС, руб/шт</t>
  </si>
  <si>
    <t>Дегустационный набор со скидкой 30%
Первый заказ – товарный бонус 10%</t>
  </si>
  <si>
    <r>
      <rPr>
        <b/>
        <sz val="16"/>
        <color rgb="FFFF0000"/>
        <rFont val="Times New Roman"/>
        <family val="1"/>
        <charset val="204"/>
      </rPr>
      <t xml:space="preserve">ХИТ ПРОДАЖ! </t>
    </r>
    <r>
      <rPr>
        <b/>
        <sz val="16"/>
        <rFont val="Times New Roman"/>
        <family val="1"/>
        <charset val="204"/>
      </rPr>
      <t>ТОМЛЕНЫЕ ЯГОДЫ ЖИМОЛОСТИ (280 гр)</t>
    </r>
  </si>
  <si>
    <r>
      <rPr>
        <b/>
        <sz val="16"/>
        <color rgb="FFFF0000"/>
        <rFont val="Times New Roman"/>
        <family val="1"/>
        <charset val="204"/>
      </rPr>
      <t>ХИТ ПРОДАЖ!</t>
    </r>
    <r>
      <rPr>
        <b/>
        <sz val="16"/>
        <color theme="1"/>
        <rFont val="Times New Roman"/>
        <family val="1"/>
        <charset val="204"/>
      </rPr>
      <t xml:space="preserve"> ВАРЕНЬЕ ИЗ ЖИМОЛОСТИ (280 гр)</t>
    </r>
  </si>
  <si>
    <r>
      <rPr>
        <b/>
        <sz val="16"/>
        <color rgb="FFFF0000"/>
        <rFont val="Times New Roman"/>
        <family val="1"/>
        <charset val="204"/>
      </rPr>
      <t xml:space="preserve">БЕЗ САХАРА! </t>
    </r>
    <r>
      <rPr>
        <b/>
        <sz val="16"/>
        <rFont val="Times New Roman"/>
        <family val="1"/>
        <charset val="204"/>
      </rPr>
      <t>ЖИМОЛОСТЬ ПРОТЕРТАЯ С ЭРИТРИТОМ ПАСТЕРИЗОВАННАЯ (280 гр)</t>
    </r>
  </si>
  <si>
    <r>
      <rPr>
        <b/>
        <sz val="16"/>
        <color rgb="FFFF0000"/>
        <rFont val="Times New Roman"/>
        <family val="1"/>
        <charset val="204"/>
      </rPr>
      <t xml:space="preserve">ХИТ ПРОДАЖ! </t>
    </r>
    <r>
      <rPr>
        <b/>
        <sz val="16"/>
        <rFont val="Times New Roman"/>
        <family val="1"/>
        <charset val="204"/>
      </rPr>
      <t>СОК ИЗ ЖИМОЛОСТИ (БЕЗ САХАРА и ФРУКТОЗЫ)</t>
    </r>
  </si>
  <si>
    <r>
      <rPr>
        <b/>
        <sz val="16"/>
        <color rgb="FFFF0000"/>
        <rFont val="Times New Roman"/>
        <family val="1"/>
        <charset val="204"/>
      </rPr>
      <t>БЕЗ САХАРА!</t>
    </r>
    <r>
      <rPr>
        <b/>
        <sz val="16"/>
        <rFont val="Times New Roman"/>
        <family val="1"/>
        <charset val="204"/>
      </rPr>
      <t xml:space="preserve"> НЕКТАР ИЗ ЖИМОЛОСТИ (БЕЗ САХАРА и ФРУКТОЗЫ)</t>
    </r>
  </si>
  <si>
    <r>
      <rPr>
        <b/>
        <sz val="16"/>
        <color rgb="FFFF0000"/>
        <rFont val="Times New Roman"/>
        <family val="1"/>
        <charset val="204"/>
      </rPr>
      <t xml:space="preserve">БЕЗ САХАРА! </t>
    </r>
    <r>
      <rPr>
        <b/>
        <sz val="16"/>
        <color theme="1"/>
        <rFont val="Times New Roman"/>
        <family val="1"/>
        <charset val="204"/>
      </rPr>
      <t xml:space="preserve">МАРМЕЛАД ИЗ ЖИМОЛОСТИ НА ПЕКТИНЕ С ФРУКТОЗОЙ </t>
    </r>
  </si>
  <si>
    <r>
      <rPr>
        <b/>
        <sz val="16"/>
        <color rgb="FFFF0000"/>
        <rFont val="Times New Roman"/>
        <family val="1"/>
        <charset val="204"/>
      </rPr>
      <t>ХИТ ПРОДАЖ!</t>
    </r>
    <r>
      <rPr>
        <b/>
        <sz val="16"/>
        <color theme="1"/>
        <rFont val="Times New Roman"/>
        <family val="1"/>
        <charset val="204"/>
      </rPr>
      <t xml:space="preserve"> МАРМЕЛАД ИЗ ЖИМОЛОСТИ НА ПЕКТИНЕ </t>
    </r>
  </si>
  <si>
    <r>
      <rPr>
        <b/>
        <sz val="16"/>
        <color rgb="FFFF0000"/>
        <rFont val="Times New Roman"/>
        <family val="1"/>
        <charset val="204"/>
      </rPr>
      <t>ХИТ ПРОДАЖ!</t>
    </r>
    <r>
      <rPr>
        <b/>
        <sz val="16"/>
        <color theme="1"/>
        <rFont val="Times New Roman"/>
        <family val="1"/>
        <charset val="204"/>
      </rPr>
      <t xml:space="preserve"> МАРМЕЛАД ИЗ ЖИМОЛОСТИ НА АГАРЕ</t>
    </r>
  </si>
  <si>
    <r>
      <rPr>
        <b/>
        <sz val="16"/>
        <color rgb="FFFF0000"/>
        <rFont val="Times New Roman"/>
        <family val="1"/>
        <charset val="204"/>
      </rPr>
      <t>НОВИНКА!</t>
    </r>
    <r>
      <rPr>
        <b/>
        <sz val="16"/>
        <color theme="1"/>
        <rFont val="Times New Roman"/>
        <family val="1"/>
        <charset val="204"/>
      </rPr>
      <t xml:space="preserve"> ЯГОДЫ ЖИМОЛОСТИ СУБЛИМИРОВАННЫЕ</t>
    </r>
  </si>
  <si>
    <r>
      <rPr>
        <b/>
        <sz val="16"/>
        <color rgb="FFFF0000"/>
        <rFont val="Times New Roman"/>
        <family val="1"/>
        <charset val="204"/>
      </rPr>
      <t>НОВИНКА!</t>
    </r>
    <r>
      <rPr>
        <b/>
        <sz val="16"/>
        <color theme="1"/>
        <rFont val="Times New Roman"/>
        <family val="1"/>
        <charset val="204"/>
      </rPr>
      <t xml:space="preserve"> ЯГОДЫ ГОЛУБИКИ СУБЛИМИРОВАННЫЕ</t>
    </r>
  </si>
  <si>
    <r>
      <rPr>
        <b/>
        <sz val="16"/>
        <color rgb="FFFF0000"/>
        <rFont val="Times New Roman"/>
        <family val="1"/>
        <charset val="204"/>
      </rPr>
      <t>НОВИНКА!</t>
    </r>
    <r>
      <rPr>
        <b/>
        <sz val="16"/>
        <color theme="1"/>
        <rFont val="Times New Roman"/>
        <family val="1"/>
        <charset val="204"/>
      </rPr>
      <t xml:space="preserve"> ПОРОШОК ИЗ ЯГОД МАЛИНЫ СУБЛИМИРОВАННОЙ</t>
    </r>
  </si>
  <si>
    <t>Для заказа тел. +7 980 694 90 50     e-mail: ushakov.vasiliy@korolevagro.ru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</si>
</sst>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7" formatCode="#,##0.00&quot;р.&quot;;\-#,##0.00&quot;р.&quot;"/>
    <numFmt numFmtId="164" formatCode="_-* #,##0.00\ &quot;₽&quot;_-;\-* #,##0.00\ &quot;₽&quot;_-;_-* &quot;-&quot;??\ &quot;₽&quot;_-;_-@_-"/>
  </numFmts>
  <fonts count="3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22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b/>
      <sz val="20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u/>
      <sz val="22"/>
      <color theme="10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b/>
      <u/>
      <sz val="22"/>
      <color theme="10"/>
      <name val="Times New Roman"/>
      <family val="1"/>
      <charset val="204"/>
    </font>
    <font>
      <sz val="24"/>
      <color theme="1"/>
      <name val="Times New Roman"/>
      <family val="1"/>
      <charset val="204"/>
    </font>
    <font>
      <b/>
      <sz val="21"/>
      <color rgb="FFFF0000"/>
      <name val="Times New Roman"/>
      <family val="1"/>
      <charset val="204"/>
    </font>
    <font>
      <b/>
      <sz val="21"/>
      <color theme="1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48"/>
      <name val="Times New Roman"/>
      <family val="1"/>
      <charset val="204"/>
    </font>
    <font>
      <sz val="18"/>
      <color theme="1"/>
      <name val="Calibri"/>
      <family val="2"/>
      <charset val="204"/>
    </font>
    <font>
      <b/>
      <sz val="24"/>
      <color theme="1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1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110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10" xfId="0" applyFont="1" applyBorder="1" applyAlignment="1">
      <alignment wrapText="1"/>
    </xf>
    <xf numFmtId="0" fontId="4" fillId="0" borderId="14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wrapText="1"/>
    </xf>
    <xf numFmtId="0" fontId="5" fillId="0" borderId="5" xfId="0" applyFont="1" applyBorder="1" applyAlignment="1">
      <alignment horizontal="left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wrapText="1"/>
    </xf>
    <xf numFmtId="1" fontId="5" fillId="0" borderId="5" xfId="0" applyNumberFormat="1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wrapText="1"/>
    </xf>
    <xf numFmtId="1" fontId="5" fillId="0" borderId="15" xfId="0" applyNumberFormat="1" applyFont="1" applyBorder="1" applyAlignment="1">
      <alignment horizontal="center" vertical="center" wrapText="1"/>
    </xf>
    <xf numFmtId="0" fontId="5" fillId="0" borderId="15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10" fillId="0" borderId="0" xfId="0" applyFont="1"/>
    <xf numFmtId="0" fontId="8" fillId="0" borderId="0" xfId="0" applyFont="1"/>
    <xf numFmtId="0" fontId="13" fillId="0" borderId="0" xfId="0" applyFont="1"/>
    <xf numFmtId="49" fontId="13" fillId="0" borderId="0" xfId="0" applyNumberFormat="1" applyFont="1"/>
    <xf numFmtId="0" fontId="14" fillId="0" borderId="0" xfId="1" applyFont="1"/>
    <xf numFmtId="0" fontId="15" fillId="0" borderId="0" xfId="1" applyFont="1"/>
    <xf numFmtId="0" fontId="16" fillId="0" borderId="0" xfId="1" applyFont="1"/>
    <xf numFmtId="0" fontId="6" fillId="0" borderId="0" xfId="0" applyFont="1"/>
    <xf numFmtId="49" fontId="11" fillId="0" borderId="0" xfId="0" applyNumberFormat="1" applyFont="1" applyAlignment="1"/>
    <xf numFmtId="0" fontId="19" fillId="0" borderId="0" xfId="0" applyFont="1" applyAlignment="1" applyProtection="1">
      <protection locked="0" hidden="1"/>
    </xf>
    <xf numFmtId="0" fontId="4" fillId="0" borderId="4" xfId="0" applyFont="1" applyBorder="1" applyAlignment="1">
      <alignment horizontal="center" wrapText="1"/>
    </xf>
    <xf numFmtId="1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vertical="center" wrapText="1"/>
    </xf>
    <xf numFmtId="0" fontId="4" fillId="0" borderId="2" xfId="0" applyFont="1" applyBorder="1" applyAlignment="1">
      <alignment horizontal="center" wrapText="1"/>
    </xf>
    <xf numFmtId="1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49" fontId="17" fillId="0" borderId="0" xfId="0" applyNumberFormat="1" applyFont="1" applyAlignment="1">
      <alignment horizontal="center"/>
    </xf>
    <xf numFmtId="0" fontId="19" fillId="0" borderId="0" xfId="0" applyFont="1" applyAlignment="1" applyProtection="1">
      <alignment horizontal="center"/>
      <protection locked="0" hidden="1"/>
    </xf>
    <xf numFmtId="0" fontId="0" fillId="0" borderId="0" xfId="0" applyAlignment="1">
      <alignment horizontal="center"/>
    </xf>
    <xf numFmtId="0" fontId="9" fillId="0" borderId="5" xfId="0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49" fontId="9" fillId="0" borderId="5" xfId="0" applyNumberFormat="1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7" fontId="8" fillId="0" borderId="5" xfId="2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1" applyAlignment="1">
      <alignment horizontal="center" vertical="center"/>
    </xf>
    <xf numFmtId="7" fontId="20" fillId="0" borderId="5" xfId="2" applyNumberFormat="1" applyFont="1" applyBorder="1" applyAlignment="1">
      <alignment horizontal="center" vertical="center" wrapText="1"/>
    </xf>
    <xf numFmtId="7" fontId="8" fillId="0" borderId="15" xfId="2" applyNumberFormat="1" applyFont="1" applyBorder="1" applyAlignment="1">
      <alignment horizontal="center" vertical="center" wrapText="1"/>
    </xf>
    <xf numFmtId="7" fontId="8" fillId="0" borderId="13" xfId="2" applyNumberFormat="1" applyFont="1" applyBorder="1" applyAlignment="1">
      <alignment horizontal="center" vertical="center" wrapText="1"/>
    </xf>
    <xf numFmtId="7" fontId="8" fillId="0" borderId="11" xfId="2" applyNumberFormat="1" applyFont="1" applyBorder="1" applyAlignment="1">
      <alignment horizontal="center" vertical="center" wrapText="1"/>
    </xf>
    <xf numFmtId="7" fontId="8" fillId="0" borderId="1" xfId="2" applyNumberFormat="1" applyFont="1" applyBorder="1" applyAlignment="1">
      <alignment horizontal="center" vertical="center" wrapText="1"/>
    </xf>
    <xf numFmtId="7" fontId="8" fillId="0" borderId="2" xfId="2" applyNumberFormat="1" applyFont="1" applyBorder="1" applyAlignment="1">
      <alignment horizontal="center" vertical="center" wrapText="1"/>
    </xf>
    <xf numFmtId="0" fontId="18" fillId="0" borderId="0" xfId="0" applyFont="1" applyFill="1" applyAlignment="1" applyProtection="1">
      <alignment vertical="center"/>
      <protection locked="0" hidden="1"/>
    </xf>
    <xf numFmtId="0" fontId="23" fillId="0" borderId="16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30" xfId="0" applyFont="1" applyBorder="1" applyAlignment="1">
      <alignment horizontal="center" vertical="center" wrapText="1"/>
    </xf>
    <xf numFmtId="0" fontId="0" fillId="0" borderId="0" xfId="0" applyBorder="1"/>
    <xf numFmtId="0" fontId="4" fillId="0" borderId="29" xfId="0" applyFont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22" fillId="2" borderId="22" xfId="0" applyFont="1" applyFill="1" applyBorder="1" applyAlignment="1">
      <alignment horizontal="center" vertical="center" wrapText="1"/>
    </xf>
    <xf numFmtId="0" fontId="12" fillId="0" borderId="0" xfId="0" applyFont="1" applyBorder="1" applyAlignment="1" applyProtection="1">
      <alignment horizontal="center"/>
      <protection locked="0" hidden="1"/>
    </xf>
    <xf numFmtId="0" fontId="31" fillId="0" borderId="0" xfId="0" applyFont="1" applyBorder="1" applyAlignment="1" applyProtection="1">
      <alignment horizontal="right" vertical="center" wrapText="1"/>
      <protection locked="0" hidden="1"/>
    </xf>
    <xf numFmtId="0" fontId="31" fillId="0" borderId="0" xfId="0" applyFont="1" applyBorder="1" applyAlignment="1" applyProtection="1">
      <alignment horizontal="right" vertical="center"/>
      <protection locked="0" hidden="1"/>
    </xf>
    <xf numFmtId="0" fontId="29" fillId="3" borderId="28" xfId="0" applyFont="1" applyFill="1" applyBorder="1" applyAlignment="1">
      <alignment horizontal="center" vertical="center" wrapText="1"/>
    </xf>
    <xf numFmtId="0" fontId="29" fillId="3" borderId="20" xfId="0" applyFont="1" applyFill="1" applyBorder="1" applyAlignment="1">
      <alignment horizontal="center" vertical="center" wrapText="1"/>
    </xf>
    <xf numFmtId="0" fontId="27" fillId="3" borderId="25" xfId="0" applyFont="1" applyFill="1" applyBorder="1" applyAlignment="1">
      <alignment horizontal="center" vertical="center" wrapText="1"/>
    </xf>
    <xf numFmtId="0" fontId="27" fillId="3" borderId="26" xfId="0" applyFont="1" applyFill="1" applyBorder="1" applyAlignment="1">
      <alignment horizontal="center" vertical="center" wrapText="1"/>
    </xf>
    <xf numFmtId="0" fontId="27" fillId="3" borderId="27" xfId="0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27" fillId="3" borderId="8" xfId="0" applyFont="1" applyFill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wrapText="1"/>
    </xf>
    <xf numFmtId="0" fontId="24" fillId="2" borderId="5" xfId="0" applyFont="1" applyFill="1" applyBorder="1" applyAlignment="1">
      <alignment horizontal="center" wrapText="1"/>
    </xf>
    <xf numFmtId="0" fontId="25" fillId="0" borderId="0" xfId="0" applyFont="1" applyAlignment="1">
      <alignment horizontal="center" vertical="center"/>
    </xf>
    <xf numFmtId="0" fontId="4" fillId="0" borderId="15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wrapText="1"/>
    </xf>
    <xf numFmtId="0" fontId="24" fillId="2" borderId="3" xfId="0" applyFont="1" applyFill="1" applyBorder="1" applyAlignment="1">
      <alignment horizont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 applyProtection="1">
      <alignment horizontal="center"/>
      <protection locked="0" hidden="1"/>
    </xf>
    <xf numFmtId="0" fontId="30" fillId="0" borderId="0" xfId="0" applyFont="1" applyAlignment="1">
      <alignment horizontal="center" wrapText="1"/>
    </xf>
    <xf numFmtId="0" fontId="20" fillId="0" borderId="0" xfId="0" applyFont="1" applyAlignment="1">
      <alignment horizontal="center" wrapText="1"/>
    </xf>
    <xf numFmtId="0" fontId="30" fillId="0" borderId="20" xfId="0" applyFont="1" applyFill="1" applyBorder="1" applyAlignment="1" applyProtection="1">
      <alignment horizontal="left" vertical="center"/>
      <protection locked="0" hidden="1"/>
    </xf>
    <xf numFmtId="0" fontId="18" fillId="0" borderId="20" xfId="0" applyFont="1" applyFill="1" applyBorder="1" applyAlignment="1" applyProtection="1">
      <alignment horizontal="left" vertical="center"/>
      <protection locked="0" hidden="1"/>
    </xf>
    <xf numFmtId="0" fontId="24" fillId="2" borderId="15" xfId="0" applyFont="1" applyFill="1" applyBorder="1" applyAlignment="1">
      <alignment horizontal="center" wrapText="1"/>
    </xf>
  </cellXfs>
  <cellStyles count="3">
    <cellStyle name="Гиперссылка" xfId="1" builtinId="8"/>
    <cellStyle name="Денежный" xfId="2" builtinId="4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115222</xdr:colOff>
      <xdr:row>43</xdr:row>
      <xdr:rowOff>31956</xdr:rowOff>
    </xdr:from>
    <xdr:ext cx="1994739" cy="2234994"/>
    <xdr:pic>
      <xdr:nvPicPr>
        <xdr:cNvPr id="8" name="Picture 1446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22" y="35674506"/>
          <a:ext cx="1994739" cy="2234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150999</xdr:colOff>
      <xdr:row>50</xdr:row>
      <xdr:rowOff>83164</xdr:rowOff>
    </xdr:from>
    <xdr:ext cx="1757260" cy="1757260"/>
    <xdr:pic>
      <xdr:nvPicPr>
        <xdr:cNvPr id="9" name="Picture 1549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6041" y="43898164"/>
          <a:ext cx="1757260" cy="175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176957</xdr:colOff>
      <xdr:row>58</xdr:row>
      <xdr:rowOff>93741</xdr:rowOff>
    </xdr:from>
    <xdr:ext cx="1746681" cy="1746681"/>
    <xdr:pic>
      <xdr:nvPicPr>
        <xdr:cNvPr id="10" name="Picture 1356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41999" y="45942894"/>
          <a:ext cx="1746681" cy="1746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162446</xdr:colOff>
      <xdr:row>56</xdr:row>
      <xdr:rowOff>199665</xdr:rowOff>
    </xdr:from>
    <xdr:ext cx="1786054" cy="1786054"/>
    <xdr:pic>
      <xdr:nvPicPr>
        <xdr:cNvPr id="15" name="Picture 2303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27488" y="47986106"/>
          <a:ext cx="1786054" cy="1786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949236</xdr:colOff>
      <xdr:row>40</xdr:row>
      <xdr:rowOff>519215</xdr:rowOff>
    </xdr:from>
    <xdr:ext cx="1200823" cy="1592476"/>
    <xdr:pic>
      <xdr:nvPicPr>
        <xdr:cNvPr id="17" name="Рисунок 2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9271" y="33400588"/>
          <a:ext cx="1200823" cy="1592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344165</xdr:colOff>
      <xdr:row>60</xdr:row>
      <xdr:rowOff>96864</xdr:rowOff>
    </xdr:from>
    <xdr:to>
      <xdr:col>2</xdr:col>
      <xdr:colOff>1743558</xdr:colOff>
      <xdr:row>60</xdr:row>
      <xdr:rowOff>1888856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70" b="6261"/>
        <a:stretch/>
      </xdr:blipFill>
      <xdr:spPr>
        <a:xfrm>
          <a:off x="909207" y="49869025"/>
          <a:ext cx="1399393" cy="1791992"/>
        </a:xfrm>
        <a:prstGeom prst="rect">
          <a:avLst/>
        </a:prstGeom>
      </xdr:spPr>
    </xdr:pic>
    <xdr:clientData/>
  </xdr:twoCellAnchor>
  <xdr:oneCellAnchor>
    <xdr:from>
      <xdr:col>2</xdr:col>
      <xdr:colOff>242161</xdr:colOff>
      <xdr:row>52</xdr:row>
      <xdr:rowOff>113011</xdr:rowOff>
    </xdr:from>
    <xdr:ext cx="1662839" cy="1808134"/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98" b="8834"/>
        <a:stretch/>
      </xdr:blipFill>
      <xdr:spPr>
        <a:xfrm>
          <a:off x="807203" y="55519452"/>
          <a:ext cx="1662839" cy="1808134"/>
        </a:xfrm>
        <a:prstGeom prst="rect">
          <a:avLst/>
        </a:prstGeom>
      </xdr:spPr>
    </xdr:pic>
    <xdr:clientData/>
  </xdr:oneCellAnchor>
  <xdr:twoCellAnchor editAs="oneCell">
    <xdr:from>
      <xdr:col>2</xdr:col>
      <xdr:colOff>552452</xdr:colOff>
      <xdr:row>54</xdr:row>
      <xdr:rowOff>114299</xdr:rowOff>
    </xdr:from>
    <xdr:to>
      <xdr:col>2</xdr:col>
      <xdr:colOff>1692778</xdr:colOff>
      <xdr:row>55</xdr:row>
      <xdr:rowOff>0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2" y="49485549"/>
          <a:ext cx="1140326" cy="1917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48</xdr:row>
      <xdr:rowOff>19050</xdr:rowOff>
    </xdr:from>
    <xdr:to>
      <xdr:col>2</xdr:col>
      <xdr:colOff>2156300</xdr:colOff>
      <xdr:row>48</xdr:row>
      <xdr:rowOff>2133600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1" y="41890950"/>
          <a:ext cx="2061049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298989</xdr:colOff>
      <xdr:row>19</xdr:row>
      <xdr:rowOff>47141</xdr:rowOff>
    </xdr:from>
    <xdr:to>
      <xdr:col>2</xdr:col>
      <xdr:colOff>1956338</xdr:colOff>
      <xdr:row>19</xdr:row>
      <xdr:rowOff>2206586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489" y="14277491"/>
          <a:ext cx="1657349" cy="2159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266701</xdr:colOff>
      <xdr:row>15</xdr:row>
      <xdr:rowOff>60326</xdr:rowOff>
    </xdr:from>
    <xdr:to>
      <xdr:col>2</xdr:col>
      <xdr:colOff>2019300</xdr:colOff>
      <xdr:row>15</xdr:row>
      <xdr:rowOff>2269035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1" y="8975726"/>
          <a:ext cx="1752599" cy="2208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344729</xdr:colOff>
      <xdr:row>17</xdr:row>
      <xdr:rowOff>79105</xdr:rowOff>
    </xdr:from>
    <xdr:to>
      <xdr:col>2</xdr:col>
      <xdr:colOff>2040178</xdr:colOff>
      <xdr:row>17</xdr:row>
      <xdr:rowOff>2220510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229" y="11699605"/>
          <a:ext cx="1695449" cy="2141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285751</xdr:colOff>
      <xdr:row>67</xdr:row>
      <xdr:rowOff>381001</xdr:rowOff>
    </xdr:from>
    <xdr:to>
      <xdr:col>2</xdr:col>
      <xdr:colOff>1943100</xdr:colOff>
      <xdr:row>67</xdr:row>
      <xdr:rowOff>2016144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1" y="65646301"/>
          <a:ext cx="1657349" cy="1635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438151</xdr:colOff>
      <xdr:row>68</xdr:row>
      <xdr:rowOff>57151</xdr:rowOff>
    </xdr:from>
    <xdr:to>
      <xdr:col>2</xdr:col>
      <xdr:colOff>1752600</xdr:colOff>
      <xdr:row>69</xdr:row>
      <xdr:rowOff>5941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1" y="67570351"/>
          <a:ext cx="1314449" cy="219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419101</xdr:colOff>
      <xdr:row>63</xdr:row>
      <xdr:rowOff>171451</xdr:rowOff>
    </xdr:from>
    <xdr:to>
      <xdr:col>2</xdr:col>
      <xdr:colOff>1695451</xdr:colOff>
      <xdr:row>63</xdr:row>
      <xdr:rowOff>2123763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1" y="60598051"/>
          <a:ext cx="1276350" cy="19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419101</xdr:colOff>
      <xdr:row>65</xdr:row>
      <xdr:rowOff>76200</xdr:rowOff>
    </xdr:from>
    <xdr:to>
      <xdr:col>2</xdr:col>
      <xdr:colOff>1771650</xdr:colOff>
      <xdr:row>65</xdr:row>
      <xdr:rowOff>2046263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1" y="62979300"/>
          <a:ext cx="1352549" cy="1970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302462</xdr:colOff>
      <xdr:row>2</xdr:row>
      <xdr:rowOff>40105</xdr:rowOff>
    </xdr:from>
    <xdr:to>
      <xdr:col>7</xdr:col>
      <xdr:colOff>237862</xdr:colOff>
      <xdr:row>5</xdr:row>
      <xdr:rowOff>33421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699" y="875631"/>
          <a:ext cx="10888000" cy="1998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1207335</xdr:colOff>
      <xdr:row>24</xdr:row>
      <xdr:rowOff>583057</xdr:rowOff>
    </xdr:from>
    <xdr:to>
      <xdr:col>2</xdr:col>
      <xdr:colOff>1797798</xdr:colOff>
      <xdr:row>25</xdr:row>
      <xdr:rowOff>1004652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835" y="21080857"/>
          <a:ext cx="590463" cy="1488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140535</xdr:colOff>
      <xdr:row>24</xdr:row>
      <xdr:rowOff>93688</xdr:rowOff>
    </xdr:from>
    <xdr:to>
      <xdr:col>2</xdr:col>
      <xdr:colOff>1078403</xdr:colOff>
      <xdr:row>25</xdr:row>
      <xdr:rowOff>1061802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051" y="19487213"/>
          <a:ext cx="937868" cy="2029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1205773</xdr:colOff>
      <xdr:row>27</xdr:row>
      <xdr:rowOff>374756</xdr:rowOff>
    </xdr:from>
    <xdr:to>
      <xdr:col>2</xdr:col>
      <xdr:colOff>1861591</xdr:colOff>
      <xdr:row>28</xdr:row>
      <xdr:rowOff>555476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273" y="23463356"/>
          <a:ext cx="655818" cy="1438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218608</xdr:colOff>
      <xdr:row>27</xdr:row>
      <xdr:rowOff>15616</xdr:rowOff>
    </xdr:from>
    <xdr:to>
      <xdr:col>2</xdr:col>
      <xdr:colOff>1077419</xdr:colOff>
      <xdr:row>28</xdr:row>
      <xdr:rowOff>680222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124" y="20923772"/>
          <a:ext cx="858811" cy="191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1233567</xdr:colOff>
      <xdr:row>31</xdr:row>
      <xdr:rowOff>374755</xdr:rowOff>
    </xdr:from>
    <xdr:to>
      <xdr:col>2</xdr:col>
      <xdr:colOff>1826928</xdr:colOff>
      <xdr:row>32</xdr:row>
      <xdr:rowOff>600740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0083" y="23906189"/>
          <a:ext cx="593361" cy="1534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234223</xdr:colOff>
      <xdr:row>31</xdr:row>
      <xdr:rowOff>124917</xdr:rowOff>
    </xdr:from>
    <xdr:to>
      <xdr:col>2</xdr:col>
      <xdr:colOff>1030573</xdr:colOff>
      <xdr:row>32</xdr:row>
      <xdr:rowOff>630904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739" y="23656351"/>
          <a:ext cx="796350" cy="1814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1171107</xdr:colOff>
      <xdr:row>34</xdr:row>
      <xdr:rowOff>484057</xdr:rowOff>
    </xdr:from>
    <xdr:to>
      <xdr:col>2</xdr:col>
      <xdr:colOff>1797439</xdr:colOff>
      <xdr:row>35</xdr:row>
      <xdr:rowOff>687473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623" y="26810532"/>
          <a:ext cx="626332" cy="151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234222</xdr:colOff>
      <xdr:row>34</xdr:row>
      <xdr:rowOff>124920</xdr:rowOff>
    </xdr:from>
    <xdr:to>
      <xdr:col>2</xdr:col>
      <xdr:colOff>1049499</xdr:colOff>
      <xdr:row>35</xdr:row>
      <xdr:rowOff>701414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738" y="26451395"/>
          <a:ext cx="815277" cy="1904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1260450</xdr:colOff>
      <xdr:row>37</xdr:row>
      <xdr:rowOff>494009</xdr:rowOff>
    </xdr:from>
    <xdr:to>
      <xdr:col>2</xdr:col>
      <xdr:colOff>1860556</xdr:colOff>
      <xdr:row>38</xdr:row>
      <xdr:rowOff>716259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492" y="30118373"/>
          <a:ext cx="600106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290998</xdr:colOff>
      <xdr:row>37</xdr:row>
      <xdr:rowOff>44811</xdr:rowOff>
    </xdr:from>
    <xdr:to>
      <xdr:col>2</xdr:col>
      <xdr:colOff>1146230</xdr:colOff>
      <xdr:row>38</xdr:row>
      <xdr:rowOff>695194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040" y="29669175"/>
          <a:ext cx="855232" cy="1952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305790</xdr:colOff>
      <xdr:row>40</xdr:row>
      <xdr:rowOff>67079</xdr:rowOff>
    </xdr:from>
    <xdr:to>
      <xdr:col>2</xdr:col>
      <xdr:colOff>1174842</xdr:colOff>
      <xdr:row>41</xdr:row>
      <xdr:rowOff>965915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825" y="32948452"/>
          <a:ext cx="869052" cy="2052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357188</xdr:colOff>
      <xdr:row>71</xdr:row>
      <xdr:rowOff>47622</xdr:rowOff>
    </xdr:from>
    <xdr:to>
      <xdr:col>2</xdr:col>
      <xdr:colOff>1833563</xdr:colOff>
      <xdr:row>71</xdr:row>
      <xdr:rowOff>2237961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6" y="66484497"/>
          <a:ext cx="1476375" cy="2190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395287</xdr:colOff>
      <xdr:row>21</xdr:row>
      <xdr:rowOff>90488</xdr:rowOff>
    </xdr:from>
    <xdr:to>
      <xdr:col>2</xdr:col>
      <xdr:colOff>2019485</xdr:colOff>
      <xdr:row>21</xdr:row>
      <xdr:rowOff>2231946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" y="16949738"/>
          <a:ext cx="1624198" cy="2141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301626</xdr:colOff>
      <xdr:row>6</xdr:row>
      <xdr:rowOff>15875</xdr:rowOff>
    </xdr:from>
    <xdr:to>
      <xdr:col>3</xdr:col>
      <xdr:colOff>342900</xdr:colOff>
      <xdr:row>10</xdr:row>
      <xdr:rowOff>259006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226" y="3235325"/>
          <a:ext cx="2632074" cy="3005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539751</xdr:colOff>
      <xdr:row>45</xdr:row>
      <xdr:rowOff>95251</xdr:rowOff>
    </xdr:from>
    <xdr:to>
      <xdr:col>2</xdr:col>
      <xdr:colOff>1472668</xdr:colOff>
      <xdr:row>45</xdr:row>
      <xdr:rowOff>2095501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1" y="37115751"/>
          <a:ext cx="932917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300789</xdr:colOff>
      <xdr:row>2</xdr:row>
      <xdr:rowOff>50134</xdr:rowOff>
    </xdr:from>
    <xdr:to>
      <xdr:col>2</xdr:col>
      <xdr:colOff>1971843</xdr:colOff>
      <xdr:row>5</xdr:row>
      <xdr:rowOff>25031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026" y="885660"/>
          <a:ext cx="2005264" cy="1980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548439</xdr:colOff>
      <xdr:row>1</xdr:row>
      <xdr:rowOff>136024</xdr:rowOff>
    </xdr:from>
    <xdr:to>
      <xdr:col>10</xdr:col>
      <xdr:colOff>1385637</xdr:colOff>
      <xdr:row>5</xdr:row>
      <xdr:rowOff>249149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8889" y="593224"/>
          <a:ext cx="5180598" cy="251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huyagoda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2"/>
  <sheetViews>
    <sheetView tabSelected="1" topLeftCell="A67" zoomScale="50" zoomScaleNormal="50" workbookViewId="0">
      <selection activeCell="S68" sqref="S68"/>
    </sheetView>
  </sheetViews>
  <sheetFormatPr defaultRowHeight="15" x14ac:dyDescent="0.25"/>
  <cols>
    <col min="1" max="1" width="3.28515625" customWidth="1"/>
    <col min="2" max="2" width="5" customWidth="1"/>
    <col min="3" max="3" width="33.7109375" customWidth="1"/>
    <col min="4" max="4" width="23.85546875" style="48" customWidth="1"/>
    <col min="5" max="5" width="22" customWidth="1"/>
    <col min="6" max="6" width="24.7109375" customWidth="1"/>
    <col min="7" max="7" width="55" customWidth="1"/>
    <col min="8" max="8" width="22.85546875" style="62" customWidth="1"/>
    <col min="9" max="9" width="17.140625" customWidth="1"/>
    <col min="10" max="10" width="25.140625" style="62" customWidth="1"/>
    <col min="11" max="11" width="25.85546875" style="48" customWidth="1"/>
    <col min="12" max="12" width="30" customWidth="1"/>
    <col min="14" max="14" width="13" bestFit="1" customWidth="1"/>
  </cols>
  <sheetData>
    <row r="1" spans="2:12" ht="36" customHeight="1" x14ac:dyDescent="0.45">
      <c r="C1" s="27"/>
      <c r="D1" s="45"/>
      <c r="E1" s="28"/>
      <c r="F1" s="28"/>
      <c r="G1" s="26"/>
      <c r="H1" s="60"/>
      <c r="I1" s="26"/>
    </row>
    <row r="2" spans="2:12" ht="30.75" customHeight="1" x14ac:dyDescent="0.45">
      <c r="C2" s="27"/>
      <c r="D2" s="45"/>
      <c r="E2" s="28"/>
      <c r="F2" s="28"/>
      <c r="G2" s="26"/>
      <c r="H2" s="60"/>
      <c r="I2" s="26"/>
    </row>
    <row r="3" spans="2:12" ht="99.75" customHeight="1" x14ac:dyDescent="0.45">
      <c r="C3" s="29"/>
      <c r="D3" s="45"/>
      <c r="E3" s="28"/>
      <c r="F3" s="30"/>
      <c r="G3" s="26"/>
      <c r="H3" s="60"/>
      <c r="I3" s="26"/>
    </row>
    <row r="4" spans="2:12" ht="28.5" x14ac:dyDescent="0.45">
      <c r="C4" s="28"/>
      <c r="D4" s="45"/>
      <c r="E4" s="28"/>
      <c r="F4" s="31"/>
      <c r="G4" s="28"/>
      <c r="H4" s="61"/>
      <c r="I4" s="26"/>
      <c r="J4" s="63"/>
    </row>
    <row r="5" spans="2:12" ht="28.5" x14ac:dyDescent="0.45">
      <c r="C5" s="28"/>
      <c r="D5" s="45"/>
      <c r="E5" s="28"/>
      <c r="F5" s="30"/>
      <c r="G5" s="28"/>
      <c r="H5" s="61"/>
      <c r="I5" s="26"/>
    </row>
    <row r="6" spans="2:12" ht="28.5" x14ac:dyDescent="0.45">
      <c r="C6" s="32" t="s">
        <v>15</v>
      </c>
      <c r="D6" s="45"/>
      <c r="E6" s="28"/>
      <c r="F6" s="33"/>
      <c r="G6" s="28"/>
      <c r="H6" s="61"/>
      <c r="I6" s="26"/>
    </row>
    <row r="7" spans="2:12" ht="42" customHeight="1" x14ac:dyDescent="0.5">
      <c r="C7" s="34"/>
      <c r="D7" s="46"/>
    </row>
    <row r="8" spans="2:12" ht="53.25" customHeight="1" x14ac:dyDescent="0.25">
      <c r="C8" s="95" t="s">
        <v>16</v>
      </c>
      <c r="D8" s="95"/>
      <c r="E8" s="95"/>
      <c r="F8" s="95"/>
      <c r="G8" s="95"/>
      <c r="H8" s="95"/>
      <c r="I8" s="95"/>
      <c r="J8" s="95"/>
      <c r="K8" s="95"/>
    </row>
    <row r="9" spans="2:12" ht="61.5" customHeight="1" x14ac:dyDescent="0.35">
      <c r="D9" s="105" t="s">
        <v>67</v>
      </c>
      <c r="E9" s="106"/>
      <c r="F9" s="106"/>
      <c r="G9" s="106"/>
      <c r="H9" s="106"/>
      <c r="I9" s="106"/>
      <c r="J9" s="106"/>
      <c r="K9" s="106"/>
    </row>
    <row r="10" spans="2:12" ht="60" customHeight="1" x14ac:dyDescent="0.35">
      <c r="C10" s="104" t="s">
        <v>66</v>
      </c>
      <c r="D10" s="104"/>
      <c r="E10" s="104"/>
      <c r="F10" s="104"/>
      <c r="G10" s="104"/>
      <c r="H10" s="104"/>
      <c r="I10" s="104"/>
      <c r="J10" s="104"/>
      <c r="K10" s="104"/>
    </row>
    <row r="11" spans="2:12" ht="54" customHeight="1" x14ac:dyDescent="0.35">
      <c r="C11" s="70" t="s">
        <v>17</v>
      </c>
      <c r="D11" s="47"/>
      <c r="E11" s="35"/>
      <c r="F11" s="78"/>
      <c r="G11" s="78"/>
      <c r="H11" s="79" t="s">
        <v>80</v>
      </c>
      <c r="I11" s="80"/>
      <c r="J11" s="80"/>
      <c r="K11" s="80"/>
    </row>
    <row r="12" spans="2:12" ht="33" customHeight="1" thickBot="1" x14ac:dyDescent="0.3">
      <c r="B12" s="74"/>
      <c r="C12" s="107" t="s">
        <v>92</v>
      </c>
      <c r="D12" s="108"/>
      <c r="E12" s="108"/>
      <c r="F12" s="108"/>
      <c r="G12" s="108"/>
      <c r="H12" s="108"/>
      <c r="I12" s="108"/>
      <c r="J12" s="108"/>
      <c r="K12" s="108"/>
    </row>
    <row r="13" spans="2:12" s="1" customFormat="1" ht="72.75" customHeight="1" thickBot="1" x14ac:dyDescent="0.3">
      <c r="B13" s="75" t="s">
        <v>14</v>
      </c>
      <c r="C13" s="71" t="s">
        <v>13</v>
      </c>
      <c r="D13" s="72" t="s">
        <v>41</v>
      </c>
      <c r="E13" s="72" t="s">
        <v>12</v>
      </c>
      <c r="F13" s="72" t="s">
        <v>11</v>
      </c>
      <c r="G13" s="72" t="s">
        <v>23</v>
      </c>
      <c r="H13" s="72" t="s">
        <v>26</v>
      </c>
      <c r="I13" s="72" t="s">
        <v>21</v>
      </c>
      <c r="J13" s="72" t="s">
        <v>10</v>
      </c>
      <c r="K13" s="73" t="s">
        <v>79</v>
      </c>
      <c r="L13" s="2"/>
    </row>
    <row r="14" spans="2:12" s="1" customFormat="1" ht="78.75" customHeight="1" thickBot="1" x14ac:dyDescent="0.3">
      <c r="B14" s="4"/>
      <c r="C14" s="90" t="s">
        <v>69</v>
      </c>
      <c r="D14" s="91"/>
      <c r="E14" s="91"/>
      <c r="F14" s="91"/>
      <c r="G14" s="91"/>
      <c r="H14" s="91"/>
      <c r="I14" s="91"/>
      <c r="J14" s="91"/>
      <c r="K14" s="91"/>
      <c r="L14" s="2"/>
    </row>
    <row r="15" spans="2:12" s="1" customFormat="1" ht="24" customHeight="1" thickBot="1" x14ac:dyDescent="0.35">
      <c r="B15" s="13"/>
      <c r="C15" s="93" t="s">
        <v>81</v>
      </c>
      <c r="D15" s="94"/>
      <c r="E15" s="94"/>
      <c r="F15" s="94"/>
      <c r="G15" s="94"/>
      <c r="H15" s="94"/>
      <c r="I15" s="94"/>
      <c r="J15" s="94"/>
      <c r="K15" s="94"/>
      <c r="L15" s="2"/>
    </row>
    <row r="16" spans="2:12" s="1" customFormat="1" ht="183.75" customHeight="1" thickBot="1" x14ac:dyDescent="0.35">
      <c r="B16" s="14">
        <v>3</v>
      </c>
      <c r="C16" s="7"/>
      <c r="D16" s="54" t="s">
        <v>55</v>
      </c>
      <c r="E16" s="9">
        <v>4603728485201</v>
      </c>
      <c r="F16" s="8" t="s">
        <v>9</v>
      </c>
      <c r="G16" s="49" t="s">
        <v>58</v>
      </c>
      <c r="H16" s="49" t="s">
        <v>27</v>
      </c>
      <c r="I16" s="49">
        <v>9</v>
      </c>
      <c r="J16" s="59">
        <v>200</v>
      </c>
      <c r="K16" s="59">
        <f>J16*1.2</f>
        <v>240</v>
      </c>
      <c r="L16" s="2"/>
    </row>
    <row r="17" spans="1:12" s="1" customFormat="1" ht="28.5" customHeight="1" thickBot="1" x14ac:dyDescent="0.3">
      <c r="B17" s="14"/>
      <c r="C17" s="102" t="s">
        <v>82</v>
      </c>
      <c r="D17" s="103"/>
      <c r="E17" s="103"/>
      <c r="F17" s="103"/>
      <c r="G17" s="103"/>
      <c r="H17" s="103"/>
      <c r="I17" s="103"/>
      <c r="J17" s="103"/>
      <c r="K17" s="103"/>
      <c r="L17" s="2"/>
    </row>
    <row r="18" spans="1:12" s="1" customFormat="1" ht="181.5" customHeight="1" thickBot="1" x14ac:dyDescent="0.35">
      <c r="B18" s="14">
        <v>4</v>
      </c>
      <c r="C18" s="7"/>
      <c r="D18" s="54" t="s">
        <v>55</v>
      </c>
      <c r="E18" s="12">
        <v>4603805869054</v>
      </c>
      <c r="F18" s="15" t="s">
        <v>9</v>
      </c>
      <c r="G18" s="49" t="s">
        <v>59</v>
      </c>
      <c r="H18" s="49" t="s">
        <v>27</v>
      </c>
      <c r="I18" s="49">
        <v>9</v>
      </c>
      <c r="J18" s="59">
        <v>200</v>
      </c>
      <c r="K18" s="59">
        <f>J18*1.2</f>
        <v>240</v>
      </c>
      <c r="L18" s="2"/>
    </row>
    <row r="19" spans="1:12" s="1" customFormat="1" ht="24" customHeight="1" thickBot="1" x14ac:dyDescent="0.35">
      <c r="B19" s="5"/>
      <c r="C19" s="100" t="s">
        <v>18</v>
      </c>
      <c r="D19" s="101"/>
      <c r="E19" s="101"/>
      <c r="F19" s="101"/>
      <c r="G19" s="101"/>
      <c r="H19" s="101"/>
      <c r="I19" s="101"/>
      <c r="J19" s="101"/>
      <c r="K19" s="101"/>
    </row>
    <row r="20" spans="1:12" s="1" customFormat="1" ht="182.25" customHeight="1" thickBot="1" x14ac:dyDescent="0.35">
      <c r="B20" s="6">
        <v>1</v>
      </c>
      <c r="C20" s="7"/>
      <c r="D20" s="54" t="s">
        <v>24</v>
      </c>
      <c r="E20" s="9">
        <v>4603728485195</v>
      </c>
      <c r="F20" s="8" t="s">
        <v>9</v>
      </c>
      <c r="G20" s="49" t="s">
        <v>56</v>
      </c>
      <c r="H20" s="49" t="s">
        <v>27</v>
      </c>
      <c r="I20" s="49">
        <v>9</v>
      </c>
      <c r="J20" s="59">
        <v>200</v>
      </c>
      <c r="K20" s="59">
        <f>J20*1.2</f>
        <v>240</v>
      </c>
    </row>
    <row r="21" spans="1:12" s="1" customFormat="1" ht="24" customHeight="1" thickBot="1" x14ac:dyDescent="0.35">
      <c r="B21" s="5"/>
      <c r="C21" s="93" t="s">
        <v>83</v>
      </c>
      <c r="D21" s="94"/>
      <c r="E21" s="94"/>
      <c r="F21" s="94"/>
      <c r="G21" s="94"/>
      <c r="H21" s="94"/>
      <c r="I21" s="94"/>
      <c r="J21" s="94"/>
      <c r="K21" s="94"/>
    </row>
    <row r="22" spans="1:12" s="1" customFormat="1" ht="187.5" customHeight="1" thickBot="1" x14ac:dyDescent="0.35">
      <c r="B22" s="10">
        <v>2</v>
      </c>
      <c r="C22" s="11"/>
      <c r="D22" s="54" t="s">
        <v>55</v>
      </c>
      <c r="E22" s="12">
        <v>4603728485508</v>
      </c>
      <c r="F22" s="8" t="s">
        <v>9</v>
      </c>
      <c r="G22" s="49" t="s">
        <v>57</v>
      </c>
      <c r="H22" s="49" t="s">
        <v>27</v>
      </c>
      <c r="I22" s="50">
        <v>9</v>
      </c>
      <c r="J22" s="59">
        <v>250</v>
      </c>
      <c r="K22" s="59">
        <f>J22*1.2</f>
        <v>300</v>
      </c>
    </row>
    <row r="23" spans="1:12" s="1" customFormat="1" ht="74.25" customHeight="1" thickBot="1" x14ac:dyDescent="0.3">
      <c r="B23" s="44"/>
      <c r="C23" s="90" t="s">
        <v>70</v>
      </c>
      <c r="D23" s="91"/>
      <c r="E23" s="91"/>
      <c r="F23" s="91"/>
      <c r="G23" s="91"/>
      <c r="H23" s="91"/>
      <c r="I23" s="91"/>
      <c r="J23" s="91"/>
      <c r="K23" s="92"/>
    </row>
    <row r="24" spans="1:12" s="3" customFormat="1" ht="24" customHeight="1" thickBot="1" x14ac:dyDescent="0.35">
      <c r="A24" s="1"/>
      <c r="B24" s="16"/>
      <c r="C24" s="93" t="s">
        <v>84</v>
      </c>
      <c r="D24" s="94"/>
      <c r="E24" s="94"/>
      <c r="F24" s="94"/>
      <c r="G24" s="94"/>
      <c r="H24" s="94"/>
      <c r="I24" s="94"/>
      <c r="J24" s="94"/>
      <c r="K24" s="94"/>
    </row>
    <row r="25" spans="1:12" s="1" customFormat="1" ht="83.25" customHeight="1" thickBot="1" x14ac:dyDescent="0.3">
      <c r="B25" s="16">
        <v>5</v>
      </c>
      <c r="C25" s="96"/>
      <c r="D25" s="54" t="s">
        <v>30</v>
      </c>
      <c r="E25" s="9">
        <v>4603728485331</v>
      </c>
      <c r="F25" s="98" t="s">
        <v>6</v>
      </c>
      <c r="G25" s="86" t="s">
        <v>60</v>
      </c>
      <c r="H25" s="86" t="s">
        <v>27</v>
      </c>
      <c r="I25" s="49">
        <v>12</v>
      </c>
      <c r="J25" s="64">
        <v>250</v>
      </c>
      <c r="K25" s="59">
        <f>J25*1.2</f>
        <v>300</v>
      </c>
    </row>
    <row r="26" spans="1:12" s="1" customFormat="1" ht="91.5" customHeight="1" thickBot="1" x14ac:dyDescent="0.3">
      <c r="B26" s="6">
        <v>6</v>
      </c>
      <c r="C26" s="97"/>
      <c r="D26" s="54" t="s">
        <v>31</v>
      </c>
      <c r="E26" s="9">
        <v>4603728485348</v>
      </c>
      <c r="F26" s="99"/>
      <c r="G26" s="87"/>
      <c r="H26" s="87"/>
      <c r="I26" s="49">
        <v>6</v>
      </c>
      <c r="J26" s="64">
        <v>600</v>
      </c>
      <c r="K26" s="59">
        <f>J26*1.2</f>
        <v>720</v>
      </c>
    </row>
    <row r="27" spans="1:12" s="1" customFormat="1" ht="28.5" customHeight="1" thickBot="1" x14ac:dyDescent="0.35">
      <c r="B27" s="43"/>
      <c r="C27" s="93" t="s">
        <v>85</v>
      </c>
      <c r="D27" s="94"/>
      <c r="E27" s="94"/>
      <c r="F27" s="94"/>
      <c r="G27" s="94"/>
      <c r="H27" s="94"/>
      <c r="I27" s="94"/>
      <c r="J27" s="94"/>
      <c r="K27" s="94"/>
    </row>
    <row r="28" spans="1:12" s="1" customFormat="1" ht="99" customHeight="1" thickBot="1" x14ac:dyDescent="0.3">
      <c r="B28" s="43"/>
      <c r="C28" s="96"/>
      <c r="D28" s="54" t="s">
        <v>30</v>
      </c>
      <c r="E28" s="9">
        <v>4603728485256</v>
      </c>
      <c r="F28" s="88" t="s">
        <v>7</v>
      </c>
      <c r="G28" s="86" t="s">
        <v>61</v>
      </c>
      <c r="H28" s="86" t="s">
        <v>28</v>
      </c>
      <c r="I28" s="49">
        <v>12</v>
      </c>
      <c r="J28" s="59">
        <v>120</v>
      </c>
      <c r="K28" s="59">
        <f>J28*1.2</f>
        <v>144</v>
      </c>
    </row>
    <row r="29" spans="1:12" s="1" customFormat="1" ht="91.5" customHeight="1" thickBot="1" x14ac:dyDescent="0.3">
      <c r="B29" s="43"/>
      <c r="C29" s="97"/>
      <c r="D29" s="54" t="s">
        <v>31</v>
      </c>
      <c r="E29" s="12">
        <v>4603728485652</v>
      </c>
      <c r="F29" s="89"/>
      <c r="G29" s="87"/>
      <c r="H29" s="87"/>
      <c r="I29" s="49">
        <v>6</v>
      </c>
      <c r="J29" s="59">
        <v>250</v>
      </c>
      <c r="K29" s="59">
        <f>J29*1.2</f>
        <v>300</v>
      </c>
    </row>
    <row r="30" spans="1:12" s="1" customFormat="1" ht="70.5" customHeight="1" thickBot="1" x14ac:dyDescent="0.3">
      <c r="B30" s="43"/>
      <c r="C30" s="90" t="s">
        <v>68</v>
      </c>
      <c r="D30" s="91"/>
      <c r="E30" s="91"/>
      <c r="F30" s="91"/>
      <c r="G30" s="91"/>
      <c r="H30" s="91"/>
      <c r="I30" s="91"/>
      <c r="J30" s="91"/>
      <c r="K30" s="92"/>
    </row>
    <row r="31" spans="1:12" s="1" customFormat="1" ht="24.75" customHeight="1" thickBot="1" x14ac:dyDescent="0.35">
      <c r="B31" s="43"/>
      <c r="C31" s="93" t="s">
        <v>8</v>
      </c>
      <c r="D31" s="94"/>
      <c r="E31" s="94"/>
      <c r="F31" s="94"/>
      <c r="G31" s="94"/>
      <c r="H31" s="109"/>
      <c r="I31" s="109"/>
      <c r="J31" s="94"/>
      <c r="K31" s="94"/>
    </row>
    <row r="32" spans="1:12" s="1" customFormat="1" ht="104.25" customHeight="1" thickBot="1" x14ac:dyDescent="0.3">
      <c r="B32" s="43"/>
      <c r="C32" s="96"/>
      <c r="D32" s="54" t="s">
        <v>30</v>
      </c>
      <c r="E32" s="9">
        <v>4603728485157</v>
      </c>
      <c r="F32" s="88" t="s">
        <v>2</v>
      </c>
      <c r="G32" s="86" t="s">
        <v>62</v>
      </c>
      <c r="H32" s="86" t="s">
        <v>28</v>
      </c>
      <c r="I32" s="51">
        <v>12</v>
      </c>
      <c r="J32" s="65">
        <v>90</v>
      </c>
      <c r="K32" s="59">
        <f t="shared" ref="K32:K33" si="0">J32*1.2</f>
        <v>108</v>
      </c>
    </row>
    <row r="33" spans="2:11" s="1" customFormat="1" ht="87.75" customHeight="1" thickBot="1" x14ac:dyDescent="0.3">
      <c r="B33" s="43"/>
      <c r="C33" s="97"/>
      <c r="D33" s="54" t="s">
        <v>31</v>
      </c>
      <c r="E33" s="9">
        <v>4603728485300</v>
      </c>
      <c r="F33" s="89"/>
      <c r="G33" s="87"/>
      <c r="H33" s="87"/>
      <c r="I33" s="52">
        <v>6</v>
      </c>
      <c r="J33" s="66">
        <v>195</v>
      </c>
      <c r="K33" s="59">
        <f t="shared" si="0"/>
        <v>234</v>
      </c>
    </row>
    <row r="34" spans="2:11" s="1" customFormat="1" ht="28.5" customHeight="1" thickBot="1" x14ac:dyDescent="0.35">
      <c r="B34" s="14"/>
      <c r="C34" s="93" t="s">
        <v>5</v>
      </c>
      <c r="D34" s="94"/>
      <c r="E34" s="94"/>
      <c r="F34" s="94"/>
      <c r="G34" s="94"/>
      <c r="H34" s="94"/>
      <c r="I34" s="94"/>
      <c r="J34" s="94"/>
      <c r="K34" s="94"/>
    </row>
    <row r="35" spans="2:11" s="1" customFormat="1" ht="104.25" customHeight="1" thickBot="1" x14ac:dyDescent="0.3">
      <c r="B35" s="16">
        <v>7</v>
      </c>
      <c r="C35" s="96"/>
      <c r="D35" s="54" t="s">
        <v>30</v>
      </c>
      <c r="E35" s="9">
        <v>4603728485171</v>
      </c>
      <c r="F35" s="88" t="s">
        <v>2</v>
      </c>
      <c r="G35" s="86" t="s">
        <v>63</v>
      </c>
      <c r="H35" s="86" t="s">
        <v>28</v>
      </c>
      <c r="I35" s="49">
        <v>12</v>
      </c>
      <c r="J35" s="59">
        <v>90</v>
      </c>
      <c r="K35" s="59">
        <f t="shared" ref="K35:K36" si="1">J35*1.2</f>
        <v>108</v>
      </c>
    </row>
    <row r="36" spans="2:11" s="1" customFormat="1" ht="76.5" customHeight="1" thickBot="1" x14ac:dyDescent="0.3">
      <c r="B36" s="16">
        <v>8</v>
      </c>
      <c r="C36" s="97"/>
      <c r="D36" s="54" t="s">
        <v>31</v>
      </c>
      <c r="E36" s="9">
        <v>4603728485294</v>
      </c>
      <c r="F36" s="89"/>
      <c r="G36" s="87"/>
      <c r="H36" s="87"/>
      <c r="I36" s="49">
        <v>6</v>
      </c>
      <c r="J36" s="59">
        <v>195</v>
      </c>
      <c r="K36" s="59">
        <f t="shared" si="1"/>
        <v>234</v>
      </c>
    </row>
    <row r="37" spans="2:11" s="1" customFormat="1" ht="27" customHeight="1" thickBot="1" x14ac:dyDescent="0.35">
      <c r="B37" s="16"/>
      <c r="C37" s="93" t="s">
        <v>4</v>
      </c>
      <c r="D37" s="94"/>
      <c r="E37" s="94"/>
      <c r="F37" s="94"/>
      <c r="G37" s="94"/>
      <c r="H37" s="94"/>
      <c r="I37" s="94"/>
      <c r="J37" s="94"/>
      <c r="K37" s="94"/>
    </row>
    <row r="38" spans="2:11" s="1" customFormat="1" ht="102" customHeight="1" thickBot="1" x14ac:dyDescent="0.3">
      <c r="B38" s="16">
        <v>9</v>
      </c>
      <c r="C38" s="96"/>
      <c r="D38" s="54" t="s">
        <v>30</v>
      </c>
      <c r="E38" s="9">
        <v>4603728485249</v>
      </c>
      <c r="F38" s="88" t="s">
        <v>2</v>
      </c>
      <c r="G38" s="86" t="s">
        <v>64</v>
      </c>
      <c r="H38" s="86" t="s">
        <v>28</v>
      </c>
      <c r="I38" s="49">
        <v>12</v>
      </c>
      <c r="J38" s="59">
        <v>90</v>
      </c>
      <c r="K38" s="59">
        <f t="shared" ref="K38:K39" si="2">J38*1.2</f>
        <v>108</v>
      </c>
    </row>
    <row r="39" spans="2:11" s="1" customFormat="1" ht="78.75" customHeight="1" thickBot="1" x14ac:dyDescent="0.3">
      <c r="B39" s="18">
        <v>10</v>
      </c>
      <c r="C39" s="97"/>
      <c r="D39" s="54" t="s">
        <v>31</v>
      </c>
      <c r="E39" s="9">
        <v>4603728485287</v>
      </c>
      <c r="F39" s="89"/>
      <c r="G39" s="87"/>
      <c r="H39" s="87"/>
      <c r="I39" s="52">
        <v>6</v>
      </c>
      <c r="J39" s="67">
        <v>195</v>
      </c>
      <c r="K39" s="59">
        <f t="shared" si="2"/>
        <v>234</v>
      </c>
    </row>
    <row r="40" spans="2:11" s="1" customFormat="1" ht="21" thickBot="1" x14ac:dyDescent="0.35">
      <c r="B40" s="14"/>
      <c r="C40" s="93" t="s">
        <v>3</v>
      </c>
      <c r="D40" s="94"/>
      <c r="E40" s="94"/>
      <c r="F40" s="94"/>
      <c r="G40" s="94"/>
      <c r="H40" s="94"/>
      <c r="I40" s="94"/>
      <c r="J40" s="94"/>
      <c r="K40" s="94"/>
    </row>
    <row r="41" spans="2:11" s="1" customFormat="1" ht="90.75" customHeight="1" thickBot="1" x14ac:dyDescent="0.3">
      <c r="B41" s="16">
        <v>11</v>
      </c>
      <c r="C41" s="96"/>
      <c r="D41" s="54" t="s">
        <v>30</v>
      </c>
      <c r="E41" s="9">
        <v>4603728485225</v>
      </c>
      <c r="F41" s="88" t="s">
        <v>2</v>
      </c>
      <c r="G41" s="86" t="s">
        <v>65</v>
      </c>
      <c r="H41" s="86" t="s">
        <v>28</v>
      </c>
      <c r="I41" s="49">
        <v>12</v>
      </c>
      <c r="J41" s="59">
        <v>90</v>
      </c>
      <c r="K41" s="59">
        <f t="shared" ref="K41:K42" si="3">J41*1.2</f>
        <v>108</v>
      </c>
    </row>
    <row r="42" spans="2:11" s="1" customFormat="1" ht="82.5" customHeight="1" thickBot="1" x14ac:dyDescent="0.3">
      <c r="B42" s="16">
        <v>12</v>
      </c>
      <c r="C42" s="97"/>
      <c r="D42" s="54" t="s">
        <v>31</v>
      </c>
      <c r="E42" s="9">
        <v>4603728485119</v>
      </c>
      <c r="F42" s="89"/>
      <c r="G42" s="87"/>
      <c r="H42" s="87"/>
      <c r="I42" s="52">
        <v>6</v>
      </c>
      <c r="J42" s="67">
        <v>195</v>
      </c>
      <c r="K42" s="59">
        <f t="shared" si="3"/>
        <v>234</v>
      </c>
    </row>
    <row r="43" spans="2:11" s="1" customFormat="1" ht="21.75" customHeight="1" thickBot="1" x14ac:dyDescent="0.35">
      <c r="B43" s="14"/>
      <c r="C43" s="93" t="s">
        <v>20</v>
      </c>
      <c r="D43" s="94"/>
      <c r="E43" s="94"/>
      <c r="F43" s="94"/>
      <c r="G43" s="94"/>
      <c r="H43" s="94"/>
      <c r="I43" s="94"/>
      <c r="J43" s="94"/>
      <c r="K43" s="94"/>
    </row>
    <row r="44" spans="2:11" s="1" customFormat="1" ht="183.75" customHeight="1" thickBot="1" x14ac:dyDescent="0.35">
      <c r="B44" s="16">
        <v>17</v>
      </c>
      <c r="C44" s="19"/>
      <c r="D44" s="55" t="s">
        <v>30</v>
      </c>
      <c r="E44" s="9">
        <v>4603728485263</v>
      </c>
      <c r="F44" s="17" t="s">
        <v>1</v>
      </c>
      <c r="G44" s="49" t="s">
        <v>42</v>
      </c>
      <c r="H44" s="49" t="s">
        <v>39</v>
      </c>
      <c r="I44" s="53">
        <v>12</v>
      </c>
      <c r="J44" s="59">
        <v>200</v>
      </c>
      <c r="K44" s="59">
        <f>J44*1.2</f>
        <v>240</v>
      </c>
    </row>
    <row r="45" spans="2:11" s="1" customFormat="1" ht="22.5" customHeight="1" thickBot="1" x14ac:dyDescent="0.3">
      <c r="B45" s="16"/>
      <c r="C45" s="76" t="s">
        <v>19</v>
      </c>
      <c r="D45" s="77"/>
      <c r="E45" s="77"/>
      <c r="F45" s="77"/>
      <c r="G45" s="77"/>
      <c r="H45" s="77"/>
      <c r="I45" s="77"/>
      <c r="J45" s="77"/>
      <c r="K45" s="77"/>
    </row>
    <row r="46" spans="2:11" s="1" customFormat="1" ht="168" customHeight="1" thickBot="1" x14ac:dyDescent="0.35">
      <c r="B46" s="16">
        <v>18</v>
      </c>
      <c r="C46" s="36"/>
      <c r="D46" s="55" t="s">
        <v>30</v>
      </c>
      <c r="E46" s="37">
        <v>4603805869047</v>
      </c>
      <c r="F46" s="38" t="s">
        <v>1</v>
      </c>
      <c r="G46" s="57" t="s">
        <v>43</v>
      </c>
      <c r="H46" s="57" t="s">
        <v>40</v>
      </c>
      <c r="I46" s="51">
        <v>12</v>
      </c>
      <c r="J46" s="67">
        <v>150</v>
      </c>
      <c r="K46" s="59">
        <f>J46*1.2</f>
        <v>180</v>
      </c>
    </row>
    <row r="47" spans="2:11" s="1" customFormat="1" ht="73.5" customHeight="1" thickBot="1" x14ac:dyDescent="0.3">
      <c r="B47" s="16"/>
      <c r="C47" s="81" t="s">
        <v>71</v>
      </c>
      <c r="D47" s="82"/>
      <c r="E47" s="82"/>
      <c r="F47" s="82"/>
      <c r="G47" s="82"/>
      <c r="H47" s="82"/>
      <c r="I47" s="82"/>
      <c r="J47" s="82"/>
      <c r="K47" s="82"/>
    </row>
    <row r="48" spans="2:11" s="1" customFormat="1" ht="28.5" customHeight="1" thickBot="1" x14ac:dyDescent="0.3">
      <c r="B48" s="16"/>
      <c r="C48" s="76" t="s">
        <v>86</v>
      </c>
      <c r="D48" s="77"/>
      <c r="E48" s="77"/>
      <c r="F48" s="77"/>
      <c r="G48" s="77"/>
      <c r="H48" s="77"/>
      <c r="I48" s="77"/>
      <c r="J48" s="77"/>
      <c r="K48" s="77"/>
    </row>
    <row r="49" spans="2:16" s="1" customFormat="1" ht="176.25" customHeight="1" thickBot="1" x14ac:dyDescent="0.35">
      <c r="B49" s="42">
        <v>25</v>
      </c>
      <c r="C49" s="20"/>
      <c r="D49" s="55" t="s">
        <v>35</v>
      </c>
      <c r="E49" s="21">
        <v>4603805869023</v>
      </c>
      <c r="F49" s="25" t="s">
        <v>0</v>
      </c>
      <c r="G49" s="49" t="s">
        <v>50</v>
      </c>
      <c r="H49" s="51" t="s">
        <v>33</v>
      </c>
      <c r="I49" s="51">
        <v>12</v>
      </c>
      <c r="J49" s="68">
        <v>200</v>
      </c>
      <c r="K49" s="59">
        <f>J49*1.2</f>
        <v>240</v>
      </c>
      <c r="P49" s="1" t="s">
        <v>72</v>
      </c>
    </row>
    <row r="50" spans="2:16" s="1" customFormat="1" ht="22.5" customHeight="1" thickBot="1" x14ac:dyDescent="0.3">
      <c r="B50" s="16"/>
      <c r="C50" s="76" t="s">
        <v>87</v>
      </c>
      <c r="D50" s="77"/>
      <c r="E50" s="77"/>
      <c r="F50" s="77"/>
      <c r="G50" s="77"/>
      <c r="H50" s="77"/>
      <c r="I50" s="77"/>
      <c r="J50" s="77"/>
      <c r="K50" s="77"/>
    </row>
    <row r="51" spans="2:16" s="1" customFormat="1" ht="159.75" customHeight="1" thickBot="1" x14ac:dyDescent="0.35">
      <c r="B51" s="16">
        <v>19</v>
      </c>
      <c r="C51" s="19"/>
      <c r="D51" s="55" t="s">
        <v>29</v>
      </c>
      <c r="E51" s="9">
        <v>4603728485317</v>
      </c>
      <c r="F51" s="17" t="s">
        <v>0</v>
      </c>
      <c r="G51" s="49" t="s">
        <v>44</v>
      </c>
      <c r="H51" s="49" t="s">
        <v>32</v>
      </c>
      <c r="I51" s="49">
        <v>21</v>
      </c>
      <c r="J51" s="59">
        <v>180</v>
      </c>
      <c r="K51" s="59">
        <f>J51*1.2</f>
        <v>216</v>
      </c>
    </row>
    <row r="52" spans="2:16" s="1" customFormat="1" ht="22.5" customHeight="1" thickBot="1" x14ac:dyDescent="0.3">
      <c r="B52" s="16"/>
      <c r="C52" s="76" t="s">
        <v>88</v>
      </c>
      <c r="D52" s="77"/>
      <c r="E52" s="77"/>
      <c r="F52" s="77"/>
      <c r="G52" s="77"/>
      <c r="H52" s="77"/>
      <c r="I52" s="77"/>
      <c r="J52" s="77"/>
      <c r="K52" s="77"/>
    </row>
    <row r="53" spans="2:16" s="1" customFormat="1" ht="156.75" customHeight="1" thickBot="1" x14ac:dyDescent="0.35">
      <c r="B53" s="18">
        <v>23</v>
      </c>
      <c r="C53" s="39"/>
      <c r="D53" s="55" t="s">
        <v>34</v>
      </c>
      <c r="E53" s="40">
        <v>4603728485546</v>
      </c>
      <c r="F53" s="41" t="s">
        <v>0</v>
      </c>
      <c r="G53" s="49" t="s">
        <v>48</v>
      </c>
      <c r="H53" s="49" t="s">
        <v>32</v>
      </c>
      <c r="I53" s="49">
        <v>21</v>
      </c>
      <c r="J53" s="69">
        <v>170</v>
      </c>
      <c r="K53" s="59">
        <f>J53*1.2</f>
        <v>204</v>
      </c>
    </row>
    <row r="54" spans="2:16" s="1" customFormat="1" ht="22.5" customHeight="1" thickBot="1" x14ac:dyDescent="0.3">
      <c r="B54" s="16"/>
      <c r="C54" s="76" t="s">
        <v>73</v>
      </c>
      <c r="D54" s="77"/>
      <c r="E54" s="77"/>
      <c r="F54" s="77"/>
      <c r="G54" s="77"/>
      <c r="H54" s="77"/>
      <c r="I54" s="77"/>
      <c r="J54" s="77"/>
      <c r="K54" s="77"/>
    </row>
    <row r="55" spans="2:16" s="1" customFormat="1" ht="159.75" customHeight="1" thickBot="1" x14ac:dyDescent="0.35">
      <c r="B55" s="42">
        <v>24</v>
      </c>
      <c r="C55" s="39"/>
      <c r="D55" s="55" t="s">
        <v>34</v>
      </c>
      <c r="E55" s="40">
        <v>4603805869221</v>
      </c>
      <c r="F55" s="41" t="s">
        <v>0</v>
      </c>
      <c r="G55" s="49" t="s">
        <v>49</v>
      </c>
      <c r="H55" s="49" t="s">
        <v>32</v>
      </c>
      <c r="I55" s="49">
        <v>21</v>
      </c>
      <c r="J55" s="69">
        <v>170</v>
      </c>
      <c r="K55" s="59">
        <f>J55*1.2</f>
        <v>204</v>
      </c>
    </row>
    <row r="56" spans="2:16" s="1" customFormat="1" ht="22.5" customHeight="1" thickBot="1" x14ac:dyDescent="0.3">
      <c r="B56" s="16"/>
      <c r="C56" s="76" t="s">
        <v>74</v>
      </c>
      <c r="D56" s="77"/>
      <c r="E56" s="77"/>
      <c r="F56" s="77"/>
      <c r="G56" s="77"/>
      <c r="H56" s="77"/>
      <c r="I56" s="77"/>
      <c r="J56" s="77"/>
      <c r="K56" s="77"/>
    </row>
    <row r="57" spans="2:16" s="1" customFormat="1" ht="156.75" customHeight="1" thickBot="1" x14ac:dyDescent="0.35">
      <c r="B57" s="16">
        <v>21</v>
      </c>
      <c r="C57" s="20"/>
      <c r="D57" s="55" t="s">
        <v>34</v>
      </c>
      <c r="E57" s="21">
        <v>4603728485102</v>
      </c>
      <c r="F57" s="25" t="s">
        <v>0</v>
      </c>
      <c r="G57" s="49" t="s">
        <v>46</v>
      </c>
      <c r="H57" s="49" t="s">
        <v>32</v>
      </c>
      <c r="I57" s="49">
        <v>21</v>
      </c>
      <c r="J57" s="68">
        <v>170</v>
      </c>
      <c r="K57" s="59">
        <f>J57*1.2</f>
        <v>204</v>
      </c>
    </row>
    <row r="58" spans="2:16" s="1" customFormat="1" ht="22.5" customHeight="1" thickBot="1" x14ac:dyDescent="0.3">
      <c r="B58" s="16"/>
      <c r="C58" s="76" t="s">
        <v>75</v>
      </c>
      <c r="D58" s="77"/>
      <c r="E58" s="77"/>
      <c r="F58" s="77"/>
      <c r="G58" s="77"/>
      <c r="H58" s="77"/>
      <c r="I58" s="77"/>
      <c r="J58" s="77"/>
      <c r="K58" s="77"/>
    </row>
    <row r="59" spans="2:16" s="1" customFormat="1" ht="153" customHeight="1" thickBot="1" x14ac:dyDescent="0.35">
      <c r="B59" s="18">
        <v>20</v>
      </c>
      <c r="C59" s="22"/>
      <c r="D59" s="55" t="s">
        <v>34</v>
      </c>
      <c r="E59" s="23">
        <v>4603728485232</v>
      </c>
      <c r="F59" s="24" t="s">
        <v>0</v>
      </c>
      <c r="G59" s="49" t="s">
        <v>45</v>
      </c>
      <c r="H59" s="49" t="s">
        <v>32</v>
      </c>
      <c r="I59" s="49">
        <v>21</v>
      </c>
      <c r="J59" s="65">
        <v>170</v>
      </c>
      <c r="K59" s="59">
        <f>J59*1.2</f>
        <v>204</v>
      </c>
    </row>
    <row r="60" spans="2:16" s="1" customFormat="1" ht="22.5" customHeight="1" thickBot="1" x14ac:dyDescent="0.3">
      <c r="B60" s="16"/>
      <c r="C60" s="76" t="s">
        <v>76</v>
      </c>
      <c r="D60" s="77"/>
      <c r="E60" s="77"/>
      <c r="F60" s="77"/>
      <c r="G60" s="77"/>
      <c r="H60" s="77"/>
      <c r="I60" s="77"/>
      <c r="J60" s="77"/>
      <c r="K60" s="77"/>
    </row>
    <row r="61" spans="2:16" s="1" customFormat="1" ht="156.75" customHeight="1" thickBot="1" x14ac:dyDescent="0.35">
      <c r="B61" s="16">
        <v>22</v>
      </c>
      <c r="C61" s="20"/>
      <c r="D61" s="55" t="s">
        <v>34</v>
      </c>
      <c r="E61" s="21">
        <v>4603728485324</v>
      </c>
      <c r="F61" s="25" t="s">
        <v>0</v>
      </c>
      <c r="G61" s="49" t="s">
        <v>47</v>
      </c>
      <c r="H61" s="49" t="s">
        <v>32</v>
      </c>
      <c r="I61" s="49">
        <v>21</v>
      </c>
      <c r="J61" s="68">
        <v>170</v>
      </c>
      <c r="K61" s="59">
        <f>J61*1.2</f>
        <v>204</v>
      </c>
    </row>
    <row r="62" spans="2:16" s="1" customFormat="1" ht="65.25" customHeight="1" thickBot="1" x14ac:dyDescent="0.3">
      <c r="B62" s="42"/>
      <c r="C62" s="81" t="s">
        <v>77</v>
      </c>
      <c r="D62" s="82"/>
      <c r="E62" s="82"/>
      <c r="F62" s="82"/>
      <c r="G62" s="82"/>
      <c r="H62" s="82"/>
      <c r="I62" s="82"/>
      <c r="J62" s="82"/>
      <c r="K62" s="82"/>
    </row>
    <row r="63" spans="2:16" s="1" customFormat="1" ht="22.5" customHeight="1" thickBot="1" x14ac:dyDescent="0.3">
      <c r="B63" s="16"/>
      <c r="C63" s="76" t="s">
        <v>89</v>
      </c>
      <c r="D63" s="77"/>
      <c r="E63" s="77"/>
      <c r="F63" s="77"/>
      <c r="G63" s="77"/>
      <c r="H63" s="77"/>
      <c r="I63" s="77"/>
      <c r="J63" s="77"/>
      <c r="K63" s="77"/>
    </row>
    <row r="64" spans="2:16" s="1" customFormat="1" ht="171.75" customHeight="1" thickBot="1" x14ac:dyDescent="0.35">
      <c r="B64" s="42">
        <v>25</v>
      </c>
      <c r="C64" s="20"/>
      <c r="D64" s="55" t="s">
        <v>37</v>
      </c>
      <c r="E64" s="21">
        <v>4603805869443</v>
      </c>
      <c r="F64" s="25"/>
      <c r="G64" s="51" t="s">
        <v>52</v>
      </c>
      <c r="H64" s="51" t="s">
        <v>36</v>
      </c>
      <c r="I64" s="51">
        <v>39</v>
      </c>
      <c r="J64" s="68">
        <v>250</v>
      </c>
      <c r="K64" s="59">
        <f>J64*1.2</f>
        <v>300</v>
      </c>
    </row>
    <row r="65" spans="2:11" s="1" customFormat="1" ht="22.5" customHeight="1" thickBot="1" x14ac:dyDescent="0.3">
      <c r="B65" s="16"/>
      <c r="C65" s="76" t="s">
        <v>90</v>
      </c>
      <c r="D65" s="77"/>
      <c r="E65" s="77"/>
      <c r="F65" s="77"/>
      <c r="G65" s="77"/>
      <c r="H65" s="77"/>
      <c r="I65" s="77"/>
      <c r="J65" s="77"/>
      <c r="K65" s="77"/>
    </row>
    <row r="66" spans="2:11" s="1" customFormat="1" ht="162.75" customHeight="1" thickBot="1" x14ac:dyDescent="0.35">
      <c r="B66" s="42">
        <v>25</v>
      </c>
      <c r="C66" s="20"/>
      <c r="D66" s="55" t="s">
        <v>37</v>
      </c>
      <c r="E66" s="21">
        <v>4603805869436</v>
      </c>
      <c r="F66" s="25"/>
      <c r="G66" s="51" t="s">
        <v>51</v>
      </c>
      <c r="H66" s="51" t="s">
        <v>36</v>
      </c>
      <c r="I66" s="51">
        <v>39</v>
      </c>
      <c r="J66" s="68">
        <v>250</v>
      </c>
      <c r="K66" s="59">
        <f>J66*1.2</f>
        <v>300</v>
      </c>
    </row>
    <row r="67" spans="2:11" s="1" customFormat="1" ht="22.5" customHeight="1" thickBot="1" x14ac:dyDescent="0.3">
      <c r="B67" s="16"/>
      <c r="C67" s="76" t="s">
        <v>91</v>
      </c>
      <c r="D67" s="77"/>
      <c r="E67" s="77"/>
      <c r="F67" s="77"/>
      <c r="G67" s="77"/>
      <c r="H67" s="77"/>
      <c r="I67" s="77"/>
      <c r="J67" s="77"/>
      <c r="K67" s="77"/>
    </row>
    <row r="68" spans="2:11" s="1" customFormat="1" ht="176.25" customHeight="1" thickBot="1" x14ac:dyDescent="0.35">
      <c r="B68" s="42">
        <v>25</v>
      </c>
      <c r="C68" s="20"/>
      <c r="D68" s="55" t="s">
        <v>37</v>
      </c>
      <c r="E68" s="21">
        <v>4603805869412</v>
      </c>
      <c r="F68" s="25"/>
      <c r="G68" s="51" t="s">
        <v>53</v>
      </c>
      <c r="H68" s="51" t="s">
        <v>36</v>
      </c>
      <c r="I68" s="51">
        <v>39</v>
      </c>
      <c r="J68" s="68">
        <v>250</v>
      </c>
      <c r="K68" s="59">
        <f t="shared" ref="K68:K69" si="4">J68*1.2</f>
        <v>300</v>
      </c>
    </row>
    <row r="69" spans="2:11" s="1" customFormat="1" ht="176.25" customHeight="1" thickBot="1" x14ac:dyDescent="0.35">
      <c r="B69" s="42">
        <v>25</v>
      </c>
      <c r="C69" s="20"/>
      <c r="D69" s="55" t="s">
        <v>38</v>
      </c>
      <c r="E69" s="21">
        <v>4603805869429</v>
      </c>
      <c r="F69" s="25"/>
      <c r="G69" s="51" t="s">
        <v>53</v>
      </c>
      <c r="H69" s="51" t="s">
        <v>36</v>
      </c>
      <c r="I69" s="51">
        <v>9</v>
      </c>
      <c r="J69" s="68">
        <v>600</v>
      </c>
      <c r="K69" s="59">
        <f t="shared" si="4"/>
        <v>720</v>
      </c>
    </row>
    <row r="70" spans="2:11" s="1" customFormat="1" ht="36.75" customHeight="1" x14ac:dyDescent="0.25">
      <c r="B70" s="83" t="s">
        <v>25</v>
      </c>
      <c r="C70" s="84"/>
      <c r="D70" s="84"/>
      <c r="E70" s="84"/>
      <c r="F70" s="84"/>
      <c r="G70" s="84"/>
      <c r="H70" s="84"/>
      <c r="I70" s="84"/>
      <c r="J70" s="84"/>
      <c r="K70" s="85"/>
    </row>
    <row r="71" spans="2:11" s="1" customFormat="1" ht="22.5" customHeight="1" thickBot="1" x14ac:dyDescent="0.3">
      <c r="B71" s="16"/>
      <c r="C71" s="76" t="s">
        <v>78</v>
      </c>
      <c r="D71" s="77"/>
      <c r="E71" s="77"/>
      <c r="F71" s="77"/>
      <c r="G71" s="77"/>
      <c r="H71" s="77"/>
      <c r="I71" s="77"/>
      <c r="J71" s="77"/>
      <c r="K71" s="77"/>
    </row>
    <row r="72" spans="2:11" s="1" customFormat="1" ht="176.25" customHeight="1" thickBot="1" x14ac:dyDescent="0.35">
      <c r="B72" s="42">
        <v>25</v>
      </c>
      <c r="C72" s="20"/>
      <c r="D72" s="56" t="s">
        <v>35</v>
      </c>
      <c r="E72" s="21">
        <v>4603728485034</v>
      </c>
      <c r="F72" s="25" t="s">
        <v>22</v>
      </c>
      <c r="G72" s="51" t="s">
        <v>54</v>
      </c>
      <c r="H72" s="58" t="s">
        <v>27</v>
      </c>
      <c r="I72" s="51">
        <v>10</v>
      </c>
      <c r="J72" s="68">
        <v>200</v>
      </c>
      <c r="K72" s="59">
        <f>J72*1.2</f>
        <v>240</v>
      </c>
    </row>
  </sheetData>
  <mergeCells count="59">
    <mergeCell ref="C47:K47"/>
    <mergeCell ref="C24:K24"/>
    <mergeCell ref="C27:K27"/>
    <mergeCell ref="C34:K34"/>
    <mergeCell ref="C37:K37"/>
    <mergeCell ref="C40:K40"/>
    <mergeCell ref="G41:G42"/>
    <mergeCell ref="C28:C29"/>
    <mergeCell ref="C32:C33"/>
    <mergeCell ref="C35:C36"/>
    <mergeCell ref="C38:C39"/>
    <mergeCell ref="C41:C42"/>
    <mergeCell ref="C31:K31"/>
    <mergeCell ref="F41:F42"/>
    <mergeCell ref="H41:H42"/>
    <mergeCell ref="G38:G39"/>
    <mergeCell ref="C8:K8"/>
    <mergeCell ref="C14:K14"/>
    <mergeCell ref="C23:K23"/>
    <mergeCell ref="C25:C26"/>
    <mergeCell ref="G25:G26"/>
    <mergeCell ref="F25:F26"/>
    <mergeCell ref="H25:H26"/>
    <mergeCell ref="C19:K19"/>
    <mergeCell ref="C15:K15"/>
    <mergeCell ref="C21:K21"/>
    <mergeCell ref="C17:K17"/>
    <mergeCell ref="C10:K10"/>
    <mergeCell ref="D9:K9"/>
    <mergeCell ref="C12:K12"/>
    <mergeCell ref="H38:H39"/>
    <mergeCell ref="F38:F39"/>
    <mergeCell ref="C45:K45"/>
    <mergeCell ref="C30:K30"/>
    <mergeCell ref="C43:K43"/>
    <mergeCell ref="G28:G29"/>
    <mergeCell ref="F28:F29"/>
    <mergeCell ref="G32:G33"/>
    <mergeCell ref="H32:H33"/>
    <mergeCell ref="G35:G36"/>
    <mergeCell ref="F32:F33"/>
    <mergeCell ref="F35:F36"/>
    <mergeCell ref="H35:H36"/>
    <mergeCell ref="C71:K71"/>
    <mergeCell ref="F11:G11"/>
    <mergeCell ref="H11:K11"/>
    <mergeCell ref="C58:K58"/>
    <mergeCell ref="C60:K60"/>
    <mergeCell ref="C63:K63"/>
    <mergeCell ref="C65:K65"/>
    <mergeCell ref="C67:K67"/>
    <mergeCell ref="C48:K48"/>
    <mergeCell ref="C50:K50"/>
    <mergeCell ref="C52:K52"/>
    <mergeCell ref="C54:K54"/>
    <mergeCell ref="C56:K56"/>
    <mergeCell ref="C62:K62"/>
    <mergeCell ref="B70:K70"/>
    <mergeCell ref="H28:H29"/>
  </mergeCells>
  <hyperlinks>
    <hyperlink ref="C6" r:id="rId1"/>
  </hyperlinks>
  <pageMargins left="0.23622047244094491" right="0.23622047244094491" top="0.74803149606299213" bottom="0.74803149606299213" header="0.31496062992125984" footer="0.31496062992125984"/>
  <pageSetup paperSize="9" scale="38" fitToHeight="0" orientation="portrait" verticalDpi="3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Шуйская Ягода</dc:creator>
  <cp:lastModifiedBy>User</cp:lastModifiedBy>
  <cp:lastPrinted>2022-01-18T13:05:45Z</cp:lastPrinted>
  <dcterms:created xsi:type="dcterms:W3CDTF">2020-07-23T09:25:12Z</dcterms:created>
  <dcterms:modified xsi:type="dcterms:W3CDTF">2022-01-18T20:11:06Z</dcterms:modified>
</cp:coreProperties>
</file>