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E:\ШУЙСКИЕ ЯГОДЫ\ПРОДАЖИ\"/>
    </mc:Choice>
  </mc:AlternateContent>
  <bookViews>
    <workbookView xWindow="0" yWindow="0" windowWidth="23040" windowHeight="9408"/>
  </bookViews>
  <sheets>
    <sheet name="Лист2" sheetId="1" r:id="rId1"/>
  </sheets>
  <calcPr calcId="152511" refMode="R1C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N43" i="1" l="1"/>
  <c r="N49" i="1" l="1"/>
  <c r="N48" i="1"/>
  <c r="N21" i="1"/>
  <c r="N19" i="1"/>
  <c r="N15" i="1"/>
  <c r="N27" i="1"/>
  <c r="N13" i="1"/>
  <c r="N17" i="1"/>
  <c r="N23" i="1"/>
  <c r="N24" i="1"/>
  <c r="N26" i="1"/>
  <c r="N29" i="1"/>
  <c r="N30" i="1"/>
  <c r="N32" i="1"/>
  <c r="N33" i="1"/>
  <c r="N35" i="1"/>
  <c r="N36" i="1"/>
  <c r="N38" i="1"/>
  <c r="N39" i="1"/>
  <c r="N41" i="1"/>
  <c r="N45" i="1"/>
  <c r="N46" i="1"/>
  <c r="N47" i="1"/>
  <c r="N51" i="1" l="1"/>
</calcChain>
</file>

<file path=xl/sharedStrings.xml><?xml version="1.0" encoding="utf-8"?>
<sst xmlns="http://schemas.openxmlformats.org/spreadsheetml/2006/main" count="160" uniqueCount="98">
  <si>
    <t>Итого</t>
  </si>
  <si>
    <t>картонная коробочка</t>
  </si>
  <si>
    <t xml:space="preserve">Мармелад изготавливается на основе натурального сырья в виде облепихового сока, приготовленного из сибрской ягоды. Мармелад в своем составе не содержит никаких пищевых добавок - ни ароматизаторов, ни красителей. Цвет и аромат придаёт натуральный ягодный состав.  </t>
  </si>
  <si>
    <t>ГОСТ 6442-14</t>
  </si>
  <si>
    <r>
      <rPr>
        <b/>
        <sz val="14"/>
        <color indexed="8"/>
        <rFont val="Calibri"/>
        <family val="2"/>
        <charset val="204"/>
      </rPr>
      <t>Мармелад из облепихи</t>
    </r>
    <r>
      <rPr>
        <sz val="14"/>
        <color indexed="8"/>
        <rFont val="Calibri"/>
        <family val="2"/>
        <charset val="204"/>
      </rPr>
      <t xml:space="preserve"> </t>
    </r>
    <r>
      <rPr>
        <b/>
        <sz val="14"/>
        <color indexed="8"/>
        <rFont val="Calibri"/>
        <family val="2"/>
        <charset val="204"/>
      </rPr>
      <t>на агаре</t>
    </r>
    <r>
      <rPr>
        <sz val="14"/>
        <color indexed="8"/>
        <rFont val="Calibri"/>
        <family val="2"/>
        <charset val="204"/>
      </rPr>
      <t>, пюре облепихи, сахар-песок, патока, вода питьевая</t>
    </r>
  </si>
  <si>
    <t>Мармелад изготавливается на основе натурального сырья в виде малионового пюре, приготовленного из ягод, собранных на нашей плантации. Мармелад в своем составе не содержит никаких пищевых добавок - ни ароматизаторов, ни красителей. Цвет и аромат придаёт натуральный ягодный состав.</t>
  </si>
  <si>
    <r>
      <rPr>
        <b/>
        <sz val="14"/>
        <color indexed="8"/>
        <rFont val="Calibri"/>
        <family val="2"/>
        <charset val="204"/>
      </rPr>
      <t>Мармелад из малины</t>
    </r>
    <r>
      <rPr>
        <sz val="14"/>
        <color indexed="8"/>
        <rFont val="Calibri"/>
        <family val="2"/>
        <charset val="204"/>
      </rPr>
      <t xml:space="preserve"> </t>
    </r>
    <r>
      <rPr>
        <b/>
        <sz val="14"/>
        <color indexed="8"/>
        <rFont val="Calibri"/>
        <family val="2"/>
        <charset val="204"/>
      </rPr>
      <t>на агаре</t>
    </r>
    <r>
      <rPr>
        <sz val="14"/>
        <color indexed="8"/>
        <rFont val="Calibri"/>
        <family val="2"/>
        <charset val="204"/>
      </rPr>
      <t>, пюре малины, сахар-песок, патока, вода питьевая</t>
    </r>
  </si>
  <si>
    <r>
      <t>6 месяцев                    при t 20</t>
    </r>
    <r>
      <rPr>
        <sz val="14"/>
        <color indexed="8"/>
        <rFont val="Calibri"/>
        <family val="2"/>
        <charset val="204"/>
      </rPr>
      <t>±5</t>
    </r>
    <r>
      <rPr>
        <sz val="8.4"/>
        <color indexed="8"/>
        <rFont val="Calibri"/>
        <family val="2"/>
        <charset val="204"/>
      </rPr>
      <t>°</t>
    </r>
    <r>
      <rPr>
        <sz val="14"/>
        <color indexed="8"/>
        <rFont val="Calibri"/>
        <family val="2"/>
        <charset val="204"/>
      </rPr>
      <t xml:space="preserve"> С</t>
    </r>
  </si>
  <si>
    <t>Натуральный мармелад из сока жимолости, прекрасный самостоятельный вкусный и полезный десерт. Входящий в состав пектин помогает организму избавляться от даже самых опасных токсинов и тяжелых металлов, связывая их и предотвращая их накопление в органах и тканях. Пектин выводит радионуклиды, анаболики, ксенобиотики, продукты метаболизма, а также излишний холестерин</t>
  </si>
  <si>
    <r>
      <rPr>
        <b/>
        <sz val="14"/>
        <color indexed="8"/>
        <rFont val="Calibri"/>
        <family val="2"/>
        <charset val="204"/>
      </rPr>
      <t xml:space="preserve">Мармелад из жимолости </t>
    </r>
    <r>
      <rPr>
        <sz val="14"/>
        <color indexed="8"/>
        <rFont val="Calibri"/>
        <family val="2"/>
        <charset val="204"/>
      </rPr>
      <t>желейный формовой</t>
    </r>
    <r>
      <rPr>
        <sz val="14"/>
        <color indexed="8"/>
        <rFont val="Calibri"/>
        <family val="2"/>
        <charset val="204"/>
      </rPr>
      <t xml:space="preserve">, сок прямого отжима жимолости, сахар-песок, пектин </t>
    </r>
  </si>
  <si>
    <t>МАРМЕЛАД ЯГОДНЫЙ</t>
  </si>
  <si>
    <r>
      <t>2 месяца            при t 2 +6</t>
    </r>
    <r>
      <rPr>
        <vertAlign val="superscript"/>
        <sz val="14"/>
        <color indexed="8"/>
        <rFont val="Calibri"/>
        <family val="2"/>
        <charset val="204"/>
      </rPr>
      <t>о</t>
    </r>
    <r>
      <rPr>
        <sz val="14"/>
        <color indexed="8"/>
        <rFont val="Calibri"/>
        <family val="2"/>
        <charset val="204"/>
      </rPr>
      <t>С</t>
    </r>
  </si>
  <si>
    <t>стеклянная бутыль</t>
  </si>
  <si>
    <t>Необычайно полезный и вкусный напиток. В первую очередь это постный продукт, что очень важно для тех, кто соблюдает пост и ценит свое здоровье. Кедровое молочко давно уже известно как продукт, который используется в лечебных целях. В его составе много питательных веществ, витаминов и минералов, которые почти на 100% усваиваются организмом. Вкус коктейля дополняют ароматная клубника, малина и жимолость. Это действительно оригинальный по вкусу и составу напиток, особенно полезный детям и людям пожилого возраста, поскольку позволяет восстанавливать силы и сохранять жизненную энергию.</t>
  </si>
  <si>
    <t>ГОСТ 56559-2015</t>
  </si>
  <si>
    <r>
      <rPr>
        <b/>
        <sz val="14"/>
        <color indexed="8"/>
        <rFont val="Calibri"/>
        <family val="2"/>
        <charset val="204"/>
      </rPr>
      <t>Кедровое молочко</t>
    </r>
    <r>
      <rPr>
        <sz val="14"/>
        <color indexed="8"/>
        <rFont val="Calibri"/>
        <family val="2"/>
        <charset val="204"/>
      </rPr>
      <t xml:space="preserve"> (ядро ореха кедрового, вода) не менее 40%, пюре из клубники и малины не менее 40%, сок жимолости 5%, артезианская вода, сахар-песок</t>
    </r>
  </si>
  <si>
    <t>КОКТЕЙЛЬ КЕДРОВЫЙ (ВЕГАН)</t>
  </si>
  <si>
    <r>
      <t>18 месяцев        при t 0 +25</t>
    </r>
    <r>
      <rPr>
        <vertAlign val="superscript"/>
        <sz val="14"/>
        <color indexed="8"/>
        <rFont val="Calibri"/>
        <family val="2"/>
        <charset val="204"/>
      </rPr>
      <t>о</t>
    </r>
    <r>
      <rPr>
        <sz val="14"/>
        <color indexed="8"/>
        <rFont val="Calibri"/>
        <family val="2"/>
        <charset val="204"/>
      </rPr>
      <t>С</t>
    </r>
  </si>
  <si>
    <t>Нектар из облепихи и пюре малины в большой стеклянной бутылке для большой и дружной компании и застолья</t>
  </si>
  <si>
    <t>ГОСТ 32104-2013</t>
  </si>
  <si>
    <r>
      <rPr>
        <b/>
        <sz val="14"/>
        <color indexed="8"/>
        <rFont val="Calibri"/>
        <family val="2"/>
        <charset val="204"/>
      </rPr>
      <t>Пюре из облепихи не менее 20%, пюре из малины не менее 15%</t>
    </r>
    <r>
      <rPr>
        <sz val="14"/>
        <color indexed="8"/>
        <rFont val="Calibri"/>
        <family val="2"/>
        <charset val="204"/>
      </rPr>
      <t>,  сахар (10%), артезианская вода</t>
    </r>
  </si>
  <si>
    <t>Нектар облепихово-малиновый производится в строгом соответствии с ГОСТом, без использования красителей, консервантов и усилителей вкуса. Сочетание вкуса малины и облепихи создает неповторимый коктейль, который понравится всем — и детям, и взрослым. Полезные свойства малины и облепихи всем известны, данные ягоды отлично поддерживают иммунитет и позволяют отлично пережить зимний и весенний авитаминоз.</t>
  </si>
  <si>
    <t>НЕКТАР ОБЛЕПИХОВО-МАЛИНОВЫЙ</t>
  </si>
  <si>
    <t>Нектар из облепихи и пюре клубники в большой стеклянной бутылке для большой и дружной компании и застолья</t>
  </si>
  <si>
    <r>
      <rPr>
        <b/>
        <sz val="14"/>
        <color indexed="8"/>
        <rFont val="Calibri"/>
        <family val="2"/>
        <charset val="204"/>
      </rPr>
      <t>Пюре из облепихи 25%, пюре из клубники 25%</t>
    </r>
    <r>
      <rPr>
        <sz val="14"/>
        <color indexed="8"/>
        <rFont val="Calibri"/>
        <family val="2"/>
        <charset val="204"/>
      </rPr>
      <t>,  сахар (10%), артезианская вода</t>
    </r>
  </si>
  <si>
    <t>Этот освежающий летний напиток удивит и порадует необычным сочетанием вкусов любимых ягод. Нектар насытит организм витаминами и минералами, зарядит энергией, а также укрепит иммунитет и сердечно-сосудистую систему. Идеально подходит для людей, которые ведут активный образ жизни.</t>
  </si>
  <si>
    <t>НЕКТАР ОБЛЕПИХОВО-КЛУБНИЧНЫЙ</t>
  </si>
  <si>
    <t>Нектар из облепихи в большой стеклянной бутылке для большой и дружной компании и застолья</t>
  </si>
  <si>
    <r>
      <rPr>
        <b/>
        <sz val="14"/>
        <color indexed="8"/>
        <rFont val="Calibri"/>
        <family val="2"/>
        <charset val="204"/>
      </rPr>
      <t>Сок облепихи прямого отжима не менее 30%</t>
    </r>
    <r>
      <rPr>
        <sz val="14"/>
        <color indexed="8"/>
        <rFont val="Calibri"/>
        <family val="2"/>
        <charset val="204"/>
      </rPr>
      <t>, артезианская вода, сахар (15%)</t>
    </r>
  </si>
  <si>
    <t>Мультивитаминный напиток , приготовленный из ягоды здровья, как величают в народе облепиху, укрепляет организм и обогащают его питательной силой. Входящие в его состав ценные кислоты (урсуловая, янтарная, олеиновая) обладают сильным противовосполительным эффектом,  защищают организим от губительного воздействия сильных препаратов, рентгеновского излучения и токсичных веществ. При процессе пастеризации напитка все полезные свойства и витамины сохраняются. И ещё он очень вкусный!</t>
  </si>
  <si>
    <t>НЕКТАР ИЗ ОБЛЕПИХИ</t>
  </si>
  <si>
    <r>
      <t>12 месяцев        при t 0 +25</t>
    </r>
    <r>
      <rPr>
        <vertAlign val="superscript"/>
        <sz val="14"/>
        <rFont val="Calibri"/>
        <family val="2"/>
        <charset val="204"/>
      </rPr>
      <t>о</t>
    </r>
    <r>
      <rPr>
        <sz val="14"/>
        <rFont val="Calibri"/>
        <family val="2"/>
        <charset val="204"/>
      </rPr>
      <t>С</t>
    </r>
  </si>
  <si>
    <t>Произведен из сока жимолости прямого отжима. 100% жимолостный сок без сахара. Сок жимолости имеет интенсивную окраску, высокую концентрацию кислот, сахаров и биологически активных веществ. Людям, потребляющим сок жимолости не грозят вирусные инфекции, проблемы с сердцем и сосудами, им гарантирована чистая кожа и отсутствие ранних морщин. В каком-то смысле "живой омолаживающий" сок .</t>
  </si>
  <si>
    <t>ГОСТ 32920-2014</t>
  </si>
  <si>
    <t>Сок жимолости прямого отжима 100%</t>
  </si>
  <si>
    <t xml:space="preserve">Произведен из сока жимолости прямого отжима. 100% жимолостный сок без сахара. Сок жимолости имеет интенсивную окраску, высокую концентрацию кислот, сахаров и биологически активных веществ. Людям, потребляющим сок жимолости не грозят вирусные инфекции, проблемы с сердцем и сосудами, им гарантирована чистая кожа и отсутствие ранних морщин. В каком-то смысле "живой омолаживающий" сок . Если сок окажется слишком кислым, можно добавить в него 30-50 г сахара на 250 мл напитка. </t>
  </si>
  <si>
    <r>
      <t xml:space="preserve">Произведен из сока жимолости прямого отжима и природной артезианской воды. В процессе приготовления нектара были бережно сохранены все витамины и минералы, которыми богата жимолость. Для придания напитку приятной сладости используется </t>
    </r>
    <r>
      <rPr>
        <sz val="14"/>
        <color indexed="8"/>
        <rFont val="Calibri"/>
        <family val="2"/>
        <charset val="204"/>
      </rPr>
      <t>эритритол – современный безопасный заменитель сахара без постороннего привкуса, произведенный на натуральной основе. Продукт идеально подходит для людей, страдающих сахарным диабетом, ограничивающих количество углеводов в питании, придерживающихся низкокалорийных диет.</t>
    </r>
  </si>
  <si>
    <t>ТУ 10.32.21-003-0104754818-2019</t>
  </si>
  <si>
    <t>Нектар из жимолости в большой стеклянной бутылке для большой и дружной компании и застолья</t>
  </si>
  <si>
    <r>
      <rPr>
        <b/>
        <sz val="14"/>
        <color indexed="8"/>
        <rFont val="Calibri"/>
        <family val="2"/>
        <charset val="204"/>
      </rPr>
      <t>Сок жимолости прямого отжима не менее 25%</t>
    </r>
    <r>
      <rPr>
        <sz val="14"/>
        <color indexed="8"/>
        <rFont val="Calibri"/>
        <family val="2"/>
        <charset val="204"/>
      </rPr>
      <t>, артезианская вода, сахар (5%)</t>
    </r>
  </si>
  <si>
    <t xml:space="preserve">Нектар обладает насыщенным вкусом, великолепно утоляет жажду и обогащает организм витаминами. Рекомендуется для всей семьи в любое время года в качестве общеукрепляющего средства. Идеально подходит для людей, которые ведут здоровый образ жизни. Производится в строгом соответствии с ГОСТ. При процессе пастеризации напитка все полезные свойства и витамины жимолости сохраняются. </t>
  </si>
  <si>
    <t>НЕКТАР ИЗ ЖИМОЛОСТИ</t>
  </si>
  <si>
    <r>
      <t>12 месяцев        при t  0 +25</t>
    </r>
    <r>
      <rPr>
        <vertAlign val="superscript"/>
        <sz val="14"/>
        <color indexed="8"/>
        <rFont val="Calibri"/>
        <family val="2"/>
        <charset val="204"/>
      </rPr>
      <t>о</t>
    </r>
    <r>
      <rPr>
        <sz val="14"/>
        <color indexed="8"/>
        <rFont val="Calibri"/>
        <family val="2"/>
        <charset val="204"/>
      </rPr>
      <t xml:space="preserve">С </t>
    </r>
  </si>
  <si>
    <t>стеклянная банка</t>
  </si>
  <si>
    <t>Полезное лакомство, которое полюбят и взрослые, и дети. Томленые ягоды, содержащиеся в варенье, придают дополнительную пикантность и неповторимый вкус. За счет малого содержания сахара  идеально подходит для тех, кто ведет здоровый образ жизни. Очень важно, что в процессе стерилизации ягоды жимолости сохраняют свои полезные свойства. </t>
  </si>
  <si>
    <t>ТУ 10.39.23-007-0104754818-2019</t>
  </si>
  <si>
    <r>
      <rPr>
        <b/>
        <sz val="14"/>
        <color indexed="8"/>
        <rFont val="Calibri"/>
        <family val="2"/>
        <charset val="204"/>
      </rPr>
      <t>Жимолость 90%</t>
    </r>
    <r>
      <rPr>
        <sz val="14"/>
        <color indexed="8"/>
        <rFont val="Calibri"/>
        <family val="2"/>
        <charset val="204"/>
      </rPr>
      <t>, сахар 10%</t>
    </r>
  </si>
  <si>
    <t>ТОМЛЕНЫЕ ЯГОДЫ ЖИМОЛОСТИ</t>
  </si>
  <si>
    <r>
      <t>12 месяцев           при t 0 +25</t>
    </r>
    <r>
      <rPr>
        <vertAlign val="superscript"/>
        <sz val="14"/>
        <color indexed="8"/>
        <rFont val="Calibri"/>
        <family val="2"/>
        <charset val="204"/>
      </rPr>
      <t>о</t>
    </r>
    <r>
      <rPr>
        <sz val="14"/>
        <color indexed="8"/>
        <rFont val="Calibri"/>
        <family val="2"/>
        <charset val="204"/>
      </rPr>
      <t xml:space="preserve">С </t>
    </r>
  </si>
  <si>
    <t>Эту ягоду вполне можно использовать в диетическом питании, так как ее калорийность очень мала – около 30 килокалорий на 100 г спелых плодов. Жимолость, протертая с сахаром, прежде всего является отличным жаропонижающим средством, которое показывает весьма хорошие результаты при простуде. Кроме того, она помогает нормализовать артериальное давление, которое сопровождается головной болью и головокружением. Все витамины остаются в неизменном виде и отлично усваиваются организмом. Содержание ягод в такой баночке не менее 80%.</t>
  </si>
  <si>
    <r>
      <rPr>
        <b/>
        <sz val="14"/>
        <color indexed="8"/>
        <rFont val="Calibri"/>
        <family val="2"/>
        <charset val="204"/>
      </rPr>
      <t>Жимолость 80%</t>
    </r>
    <r>
      <rPr>
        <sz val="14"/>
        <color indexed="8"/>
        <rFont val="Calibri"/>
        <family val="2"/>
        <charset val="204"/>
      </rPr>
      <t>, сахар 20%.</t>
    </r>
  </si>
  <si>
    <t>ЖИМОЛОСТЬ ПРОТЕРТАЯ С САХАРОМ ПАСТЕРИЗОВАННАЯ</t>
  </si>
  <si>
    <t>Примечания</t>
  </si>
  <si>
    <t>Сумма заказа</t>
  </si>
  <si>
    <t>Заказ</t>
  </si>
  <si>
    <t>Оптовая цена без НДС, руб/шт</t>
  </si>
  <si>
    <t>Срок годности</t>
  </si>
  <si>
    <t>Кол-во шт в упаковке</t>
  </si>
  <si>
    <t>Вес нетто, г</t>
  </si>
  <si>
    <t>Фасовка</t>
  </si>
  <si>
    <t>Описание</t>
  </si>
  <si>
    <t>Стандарт</t>
  </si>
  <si>
    <t>Штрих-код</t>
  </si>
  <si>
    <t>Состав</t>
  </si>
  <si>
    <t>Фото</t>
  </si>
  <si>
    <t>№</t>
  </si>
  <si>
    <t xml:space="preserve">Мы предлагаем натуральные продукты, приготовленные из ягод, собранных на нашей экоферме, без добавления красителей, ароматизаторов и усилителей вкуса. </t>
  </si>
  <si>
    <t>ЛИСТ ЗАКАЗОВ</t>
  </si>
  <si>
    <t>155921, Ивановская обл., Шуйский р-он, д. Мизгино, д.26</t>
  </si>
  <si>
    <t>www.shuyagoda.ru</t>
  </si>
  <si>
    <t>ushakov.vasiliy@korolevagro.ru</t>
  </si>
  <si>
    <t>Василий Ушаков</t>
  </si>
  <si>
    <t>+7 (980) 694-90-50</t>
  </si>
  <si>
    <r>
      <t xml:space="preserve">Сок прямого отжима не менее 25%, эритритол 5%, </t>
    </r>
    <r>
      <rPr>
        <sz val="14"/>
        <color indexed="8"/>
        <rFont val="Calibri"/>
        <family val="2"/>
        <charset val="204"/>
      </rPr>
      <t>артезианская вода</t>
    </r>
  </si>
  <si>
    <t>СОК ИЗ ЖИМОЛОСТИ (БЕЗ САХАРА и ФРУКТОЗЫ)</t>
  </si>
  <si>
    <t>НЕКТАР ИЗ ЖИМОЛОСТИ (БЕЗ САХАРА и ФРУКТОЗЫ)</t>
  </si>
  <si>
    <t>Нектар из сока жимолости с эритритом для большой и дружной компании и застолья</t>
  </si>
  <si>
    <t>ЖИМОЛОСТЬ ПРОТЕРТАЯ С ЭРИТРИТОМ ПАСТЕРИЗОВАННАЯ</t>
  </si>
  <si>
    <t>Жимолость 90%, эритрит не более 10%</t>
  </si>
  <si>
    <t>КЛУБНИКА ПРОТЕРТАЯ С ЭРИТРИТОМ ПАСТЕРИЗОВАННАЯ</t>
  </si>
  <si>
    <t>Клубника 90%, эритрит не более 10%</t>
  </si>
  <si>
    <t>КЛУБНИКА ПРОТЕРТАЯ С САХАРОМ ПАСТЕРИЗОВАННАЯ</t>
  </si>
  <si>
    <t>Клубника 90%, сахар не более 10%</t>
  </si>
  <si>
    <t>Жимолость — очень полезная ягода. Это источник витаминов, в частности витамина С, содержание которого в ней сравнимо с его содержанием в лимонах, поэтому 100 граммов жимолости удовлетворят суточную потребность в аскорбинке. Витамин P, который тоже есть в составе, помогает усвоению витамина. Употребление в пищу этой ягоды способствует борьбе с вирусными инфекциями, болезнями сердца и сосудов, а также сохранению молодости и чистоты кожи.
Для придания приятной сладости используется эритрит – современный безопасный заменитель сахара без постороннего привкуса, произведенный на натуральной основе. Продукт идеально подходит для людей, страдающих сахарным диабетом, ограничивающих количество углеводов в питании, придерживающихся низкокалорийных диет.</t>
  </si>
  <si>
    <t>Клубника, протертая с сахаром не только вкусная, но и полезная. Этот десерт почти не уступает по своим полезным качествам свежей ягоде. В период зимних холодов и весеннего авитаминоза протертая клубника поможет Вам получить необходимые витамины, улучшить настроение и прогнать депрессию, связанную с отсутствием солнечного света. Как и свежая ягода, это лакомство богато железом, марганцем, медью, цинком, что очень полезно при анемии. Основные витамины – С и фолиевая кислота. Спектр других витаминов тоже очень широк, это В1, В2, РР, Е, пантотеновая кислота.</t>
  </si>
  <si>
    <t>Клубника протертая приготовлена с использованием современного безопасного заменителя эритрита, произведенного на натуральной основе без сахара.
В период зимних холодов и весеннего авитаминоза протертая клубника поможет Вам получить необходимые витамины, улучшить настроение и прогнать депрессию, связанную с отсутствием солнечного света. 
Продукт идеально подходит для людей, страдающих сахарным диабетом, ограничивающих количество углеводов в питании, придерживающихся низкокалорийных диет.</t>
  </si>
  <si>
    <r>
      <rPr>
        <b/>
        <sz val="14"/>
        <color indexed="8"/>
        <rFont val="Calibri"/>
        <family val="2"/>
        <charset val="204"/>
      </rPr>
      <t>Мармелад из клубники</t>
    </r>
    <r>
      <rPr>
        <sz val="14"/>
        <color indexed="8"/>
        <rFont val="Calibri"/>
        <family val="2"/>
        <charset val="204"/>
      </rPr>
      <t xml:space="preserve"> </t>
    </r>
    <r>
      <rPr>
        <b/>
        <sz val="14"/>
        <color indexed="8"/>
        <rFont val="Calibri"/>
        <family val="2"/>
        <charset val="204"/>
      </rPr>
      <t>на агаре</t>
    </r>
    <r>
      <rPr>
        <sz val="14"/>
        <color indexed="8"/>
        <rFont val="Calibri"/>
        <family val="2"/>
        <charset val="204"/>
      </rPr>
      <t>, пюре клубники, сахар-песок, патока, вода питьевая</t>
    </r>
  </si>
  <si>
    <t>Мармелад изготавливается на основе натурального сырья в виде клубничного пюре, приготовленного из ягод, собранных на нашей плантации. Мармелад в своем составе не содержит никаких пищевых добавок - ни ароматизаторов, ни красителей. Цвет и аромат придаёт натуральный ягодный состав. Особенно хорошо его использовать для перекуса, когда чувство голода становится нетерпимым.</t>
  </si>
  <si>
    <r>
      <rPr>
        <b/>
        <sz val="14"/>
        <color indexed="8"/>
        <rFont val="Calibri"/>
        <family val="2"/>
        <charset val="204"/>
      </rPr>
      <t>Мармелад из жимолости</t>
    </r>
    <r>
      <rPr>
        <sz val="14"/>
        <color indexed="8"/>
        <rFont val="Calibri"/>
        <family val="2"/>
        <charset val="204"/>
      </rPr>
      <t xml:space="preserve"> </t>
    </r>
    <r>
      <rPr>
        <b/>
        <sz val="14"/>
        <color indexed="8"/>
        <rFont val="Calibri"/>
        <family val="2"/>
        <charset val="204"/>
      </rPr>
      <t>на агаре</t>
    </r>
    <r>
      <rPr>
        <sz val="14"/>
        <color indexed="8"/>
        <rFont val="Calibri"/>
        <family val="2"/>
        <charset val="204"/>
      </rPr>
      <t>, сок прямого отжима жимолости, сахар-песок, патока, вода питьевая</t>
    </r>
  </si>
  <si>
    <t>Натуральный мармелад из 100% сока жимолости, прекрасный самостоятельный вкусный и полезный десерт. Мармелад в своем составе не содержит никаких пищевых добавок - ни ароматизаторов, ни красителей. Цвет и аромат придаёт натуральный ягодный состав.</t>
  </si>
  <si>
    <t xml:space="preserve">@shuyagoda_eco </t>
  </si>
  <si>
    <t>Выращивание и переработка плодовых и ягодных культур</t>
  </si>
  <si>
    <t>ИП Ушаков Василий Алексеевич</t>
  </si>
  <si>
    <t>ЯГОДНЫЙ СМУЗИ</t>
  </si>
  <si>
    <r>
      <rPr>
        <b/>
        <sz val="14"/>
        <color indexed="8"/>
        <rFont val="Calibri"/>
        <family val="2"/>
        <charset val="204"/>
      </rPr>
      <t>Клубничное пюре, 100% сок жимлости</t>
    </r>
    <r>
      <rPr>
        <sz val="14"/>
        <color indexed="8"/>
        <rFont val="Calibri"/>
        <family val="2"/>
        <charset val="204"/>
      </rPr>
      <t>, артезианская вода, сахар-песок</t>
    </r>
  </si>
  <si>
    <t>Ягодный смузи — это полезный густой коктейль с насыщенным ягодным вкусом, который оказывает благоприятное воздействие на организм — освежает, бодрит, насыщает витаминами, укрепляет иммунитет. Смузи легко усваивается, обеспечивает сытость, благодаря чему снижается аппетит.⠀</t>
  </si>
  <si>
    <t>-</t>
  </si>
  <si>
    <r>
      <t>ГОСТ</t>
    </r>
    <r>
      <rPr>
        <sz val="11"/>
        <color rgb="FF333333"/>
        <rFont val="Arial"/>
        <family val="2"/>
        <charset val="204"/>
      </rPr>
      <t> Р 56559-2015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</si>
</sst>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₽_-;\-* #,##0.00\ _₽_-;_-* &quot;-&quot;??\ _₽_-;_-@_-"/>
    <numFmt numFmtId="164" formatCode="_-* #,##0.0&quot;р.&quot;_-;\-* #,##0.0&quot;р.&quot;_-;_-* &quot;-&quot;?&quot;р.&quot;_-;_-@_-"/>
  </numFmts>
  <fonts count="28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vertAlign val="superscript"/>
      <sz val="14"/>
      <color indexed="8"/>
      <name val="Calibri"/>
      <family val="2"/>
      <charset val="204"/>
    </font>
    <font>
      <sz val="14"/>
      <color indexed="8"/>
      <name val="Calibri"/>
      <family val="2"/>
      <charset val="204"/>
    </font>
    <font>
      <sz val="14"/>
      <color theme="1"/>
      <name val="Arial"/>
      <family val="2"/>
      <charset val="204"/>
    </font>
    <font>
      <b/>
      <sz val="14"/>
      <color theme="1"/>
      <name val="Calibri"/>
      <family val="2"/>
      <charset val="204"/>
      <scheme val="minor"/>
    </font>
    <font>
      <sz val="8.4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sz val="14"/>
      <name val="Calibri"/>
      <family val="2"/>
      <charset val="204"/>
      <scheme val="minor"/>
    </font>
    <font>
      <b/>
      <sz val="14"/>
      <name val="Verdana"/>
      <family val="2"/>
      <charset val="204"/>
    </font>
    <font>
      <vertAlign val="superscript"/>
      <sz val="14"/>
      <name val="Calibri"/>
      <family val="2"/>
      <charset val="204"/>
    </font>
    <font>
      <sz val="14"/>
      <name val="Calibri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20"/>
      <name val="Verdana"/>
      <family val="2"/>
      <charset val="204"/>
    </font>
    <font>
      <sz val="16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u/>
      <sz val="18"/>
      <color theme="10"/>
      <name val="Calibri"/>
      <family val="2"/>
      <charset val="204"/>
      <scheme val="minor"/>
    </font>
    <font>
      <u/>
      <sz val="16"/>
      <color theme="10"/>
      <name val="Calibri"/>
      <family val="2"/>
      <charset val="204"/>
      <scheme val="minor"/>
    </font>
    <font>
      <sz val="12"/>
      <color theme="1"/>
      <name val="Verdana"/>
      <family val="2"/>
      <charset val="204"/>
    </font>
    <font>
      <sz val="14"/>
      <color theme="1"/>
      <name val="Verdana"/>
      <family val="2"/>
      <charset val="204"/>
    </font>
    <font>
      <b/>
      <sz val="16"/>
      <color theme="1"/>
      <name val="Verdana"/>
      <family val="2"/>
      <charset val="204"/>
    </font>
    <font>
      <sz val="18"/>
      <color rgb="FF002060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sz val="16"/>
      <name val="Calibri"/>
      <family val="2"/>
      <charset val="204"/>
      <scheme val="minor"/>
    </font>
    <font>
      <sz val="11"/>
      <color rgb="FF333333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18" fillId="0" borderId="0" applyNumberFormat="0" applyFill="0" applyBorder="0" applyAlignment="0" applyProtection="0"/>
  </cellStyleXfs>
  <cellXfs count="90">
    <xf numFmtId="0" fontId="0" fillId="0" borderId="0" xfId="0"/>
    <xf numFmtId="2" fontId="2" fillId="0" borderId="1" xfId="0" applyNumberFormat="1" applyFont="1" applyBorder="1" applyAlignment="1">
      <alignment horizontal="center" vertical="center"/>
    </xf>
    <xf numFmtId="0" fontId="0" fillId="0" borderId="1" xfId="0" applyBorder="1"/>
    <xf numFmtId="0" fontId="2" fillId="0" borderId="1" xfId="0" applyFont="1" applyBorder="1" applyAlignment="1">
      <alignment horizontal="center" vertical="center"/>
    </xf>
    <xf numFmtId="0" fontId="0" fillId="0" borderId="0" xfId="0" applyAlignment="1">
      <alignment wrapText="1"/>
    </xf>
    <xf numFmtId="2" fontId="0" fillId="0" borderId="2" xfId="0" applyNumberFormat="1" applyBorder="1" applyAlignment="1">
      <alignment horizontal="center" vertical="center" wrapText="1"/>
    </xf>
    <xf numFmtId="2" fontId="3" fillId="2" borderId="3" xfId="0" applyNumberFormat="1" applyFont="1" applyFill="1" applyBorder="1" applyAlignment="1">
      <alignment horizontal="center" vertical="center" wrapText="1"/>
    </xf>
    <xf numFmtId="2" fontId="0" fillId="0" borderId="1" xfId="0" applyNumberForma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wrapText="1"/>
    </xf>
    <xf numFmtId="164" fontId="3" fillId="0" borderId="6" xfId="0" applyNumberFormat="1" applyFont="1" applyBorder="1" applyAlignment="1">
      <alignment vertical="center" wrapText="1"/>
    </xf>
    <xf numFmtId="0" fontId="3" fillId="0" borderId="6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wrapText="1"/>
    </xf>
    <xf numFmtId="0" fontId="7" fillId="0" borderId="7" xfId="0" applyFont="1" applyBorder="1" applyAlignment="1">
      <alignment horizontal="center" vertical="center" wrapText="1"/>
    </xf>
    <xf numFmtId="0" fontId="3" fillId="0" borderId="6" xfId="0" applyFont="1" applyBorder="1" applyAlignment="1">
      <alignment vertical="center" wrapText="1"/>
    </xf>
    <xf numFmtId="0" fontId="3" fillId="0" borderId="8" xfId="0" applyFont="1" applyBorder="1" applyAlignment="1">
      <alignment vertical="center" wrapText="1"/>
    </xf>
    <xf numFmtId="1" fontId="6" fillId="0" borderId="6" xfId="0" applyNumberFormat="1" applyFont="1" applyBorder="1" applyAlignment="1">
      <alignment horizontal="center" vertical="center" wrapText="1"/>
    </xf>
    <xf numFmtId="0" fontId="3" fillId="0" borderId="3" xfId="0" applyFont="1" applyBorder="1" applyAlignment="1">
      <alignment wrapText="1"/>
    </xf>
    <xf numFmtId="0" fontId="7" fillId="0" borderId="11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5" fillId="0" borderId="6" xfId="0" applyFont="1" applyBorder="1" applyAlignment="1">
      <alignment vertical="center" wrapText="1"/>
    </xf>
    <xf numFmtId="0" fontId="7" fillId="0" borderId="13" xfId="0" applyFont="1" applyBorder="1" applyAlignment="1">
      <alignment horizontal="center" wrapText="1"/>
    </xf>
    <xf numFmtId="164" fontId="3" fillId="0" borderId="6" xfId="0" applyNumberFormat="1" applyFont="1" applyBorder="1" applyAlignment="1">
      <alignment horizontal="center" vertical="center" wrapText="1"/>
    </xf>
    <xf numFmtId="0" fontId="3" fillId="0" borderId="12" xfId="0" applyFont="1" applyBorder="1" applyAlignment="1">
      <alignment vertical="center" wrapText="1"/>
    </xf>
    <xf numFmtId="0" fontId="7" fillId="0" borderId="10" xfId="0" applyFont="1" applyBorder="1" applyAlignment="1">
      <alignment horizontal="center" wrapText="1"/>
    </xf>
    <xf numFmtId="164" fontId="10" fillId="0" borderId="12" xfId="0" applyNumberFormat="1" applyFont="1" applyBorder="1" applyAlignment="1">
      <alignment vertical="center" wrapText="1"/>
    </xf>
    <xf numFmtId="0" fontId="10" fillId="0" borderId="6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9" fillId="0" borderId="6" xfId="0" applyFont="1" applyBorder="1" applyAlignment="1">
      <alignment vertical="center" wrapText="1"/>
    </xf>
    <xf numFmtId="0" fontId="7" fillId="0" borderId="14" xfId="0" applyFont="1" applyBorder="1" applyAlignment="1">
      <alignment horizontal="center" vertical="center" wrapText="1"/>
    </xf>
    <xf numFmtId="164" fontId="10" fillId="0" borderId="6" xfId="0" applyNumberFormat="1" applyFont="1" applyBorder="1" applyAlignment="1">
      <alignment vertical="center" wrapText="1"/>
    </xf>
    <xf numFmtId="0" fontId="3" fillId="0" borderId="6" xfId="0" applyFont="1" applyBorder="1" applyAlignment="1">
      <alignment horizontal="left" vertical="center" wrapText="1"/>
    </xf>
    <xf numFmtId="164" fontId="3" fillId="0" borderId="15" xfId="0" applyNumberFormat="1" applyFont="1" applyBorder="1" applyAlignment="1">
      <alignment vertical="center" wrapText="1"/>
    </xf>
    <xf numFmtId="0" fontId="3" fillId="0" borderId="15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wrapText="1"/>
    </xf>
    <xf numFmtId="0" fontId="7" fillId="0" borderId="17" xfId="0" applyFont="1" applyBorder="1" applyAlignment="1">
      <alignment horizontal="center" vertical="center" wrapText="1"/>
    </xf>
    <xf numFmtId="164" fontId="3" fillId="0" borderId="8" xfId="0" applyNumberFormat="1" applyFont="1" applyBorder="1" applyAlignment="1">
      <alignment vertical="center" wrapText="1"/>
    </xf>
    <xf numFmtId="0" fontId="3" fillId="0" borderId="18" xfId="0" applyFont="1" applyBorder="1" applyAlignment="1">
      <alignment horizontal="center" vertical="center" wrapText="1"/>
    </xf>
    <xf numFmtId="0" fontId="7" fillId="0" borderId="19" xfId="0" applyFont="1" applyBorder="1" applyAlignment="1">
      <alignment horizontal="center" wrapText="1"/>
    </xf>
    <xf numFmtId="0" fontId="3" fillId="0" borderId="0" xfId="0" applyFont="1" applyAlignment="1">
      <alignment horizontal="center" wrapText="1"/>
    </xf>
    <xf numFmtId="0" fontId="3" fillId="0" borderId="1" xfId="0" applyFont="1" applyBorder="1" applyAlignment="1">
      <alignment horizontal="center" wrapText="1"/>
    </xf>
    <xf numFmtId="0" fontId="7" fillId="0" borderId="20" xfId="0" applyFont="1" applyBorder="1" applyAlignment="1">
      <alignment horizontal="center" vertical="center" wrapText="1"/>
    </xf>
    <xf numFmtId="0" fontId="3" fillId="0" borderId="11" xfId="0" applyFont="1" applyBorder="1" applyAlignment="1">
      <alignment wrapText="1"/>
    </xf>
    <xf numFmtId="2" fontId="7" fillId="3" borderId="4" xfId="1" applyNumberFormat="1" applyFont="1" applyFill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1" fontId="7" fillId="0" borderId="18" xfId="1" applyNumberFormat="1" applyFont="1" applyFill="1" applyBorder="1" applyAlignment="1">
      <alignment horizontal="center" vertical="center" wrapText="1"/>
    </xf>
    <xf numFmtId="0" fontId="7" fillId="0" borderId="21" xfId="0" applyFont="1" applyBorder="1" applyAlignment="1">
      <alignment horizontal="center" vertical="center" wrapText="1"/>
    </xf>
    <xf numFmtId="0" fontId="14" fillId="0" borderId="0" xfId="0" applyFont="1"/>
    <xf numFmtId="0" fontId="16" fillId="0" borderId="0" xfId="0" applyFont="1"/>
    <xf numFmtId="0" fontId="17" fillId="0" borderId="0" xfId="0" applyFont="1"/>
    <xf numFmtId="0" fontId="19" fillId="0" borderId="0" xfId="2" applyFont="1"/>
    <xf numFmtId="0" fontId="20" fillId="0" borderId="0" xfId="2" applyFont="1"/>
    <xf numFmtId="49" fontId="17" fillId="0" borderId="0" xfId="0" applyNumberFormat="1" applyFont="1"/>
    <xf numFmtId="0" fontId="21" fillId="0" borderId="0" xfId="0" applyFont="1"/>
    <xf numFmtId="0" fontId="22" fillId="0" borderId="0" xfId="0" applyFont="1"/>
    <xf numFmtId="0" fontId="23" fillId="0" borderId="0" xfId="0" applyFont="1"/>
    <xf numFmtId="0" fontId="7" fillId="0" borderId="22" xfId="0" applyFont="1" applyBorder="1" applyAlignment="1">
      <alignment horizontal="center" vertical="center" wrapText="1"/>
    </xf>
    <xf numFmtId="0" fontId="7" fillId="0" borderId="23" xfId="0" applyFont="1" applyBorder="1" applyAlignment="1">
      <alignment horizontal="center" vertical="center" wrapText="1"/>
    </xf>
    <xf numFmtId="0" fontId="3" fillId="0" borderId="6" xfId="0" applyFont="1" applyFill="1" applyBorder="1" applyAlignment="1">
      <alignment vertical="center" wrapText="1"/>
    </xf>
    <xf numFmtId="0" fontId="7" fillId="0" borderId="24" xfId="0" applyFont="1" applyBorder="1" applyAlignment="1">
      <alignment horizontal="center" wrapText="1"/>
    </xf>
    <xf numFmtId="1" fontId="6" fillId="0" borderId="18" xfId="0" applyNumberFormat="1" applyFont="1" applyBorder="1" applyAlignment="1">
      <alignment horizontal="center" vertical="center" wrapText="1"/>
    </xf>
    <xf numFmtId="0" fontId="3" fillId="0" borderId="18" xfId="0" applyFont="1" applyBorder="1" applyAlignment="1">
      <alignment vertical="center" wrapText="1"/>
    </xf>
    <xf numFmtId="164" fontId="3" fillId="0" borderId="18" xfId="0" applyNumberFormat="1" applyFont="1" applyBorder="1" applyAlignment="1">
      <alignment vertical="center" wrapText="1"/>
    </xf>
    <xf numFmtId="2" fontId="3" fillId="2" borderId="24" xfId="0" applyNumberFormat="1" applyFont="1" applyFill="1" applyBorder="1" applyAlignment="1">
      <alignment horizontal="center" vertical="center" wrapText="1"/>
    </xf>
    <xf numFmtId="0" fontId="0" fillId="0" borderId="5" xfId="0" applyBorder="1" applyAlignment="1">
      <alignment wrapText="1"/>
    </xf>
    <xf numFmtId="0" fontId="7" fillId="0" borderId="1" xfId="0" applyFont="1" applyBorder="1" applyAlignment="1">
      <alignment horizontal="center" wrapText="1"/>
    </xf>
    <xf numFmtId="0" fontId="3" fillId="0" borderId="1" xfId="0" applyFont="1" applyBorder="1" applyAlignment="1">
      <alignment vertical="top" wrapText="1"/>
    </xf>
    <xf numFmtId="0" fontId="3" fillId="0" borderId="1" xfId="0" applyFont="1" applyBorder="1" applyAlignment="1">
      <alignment vertical="center" wrapText="1"/>
    </xf>
    <xf numFmtId="164" fontId="3" fillId="0" borderId="1" xfId="0" applyNumberFormat="1" applyFont="1" applyBorder="1" applyAlignment="1">
      <alignment vertical="center" wrapText="1"/>
    </xf>
    <xf numFmtId="2" fontId="3" fillId="2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vertical="top" wrapText="1"/>
    </xf>
    <xf numFmtId="0" fontId="7" fillId="0" borderId="10" xfId="0" applyFont="1" applyFill="1" applyBorder="1" applyAlignment="1">
      <alignment horizontal="center" wrapText="1"/>
    </xf>
    <xf numFmtId="1" fontId="6" fillId="0" borderId="6" xfId="0" applyNumberFormat="1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left" vertical="center" wrapText="1"/>
    </xf>
    <xf numFmtId="49" fontId="24" fillId="0" borderId="0" xfId="0" applyNumberFormat="1" applyFont="1"/>
    <xf numFmtId="0" fontId="11" fillId="0" borderId="3" xfId="0" applyFont="1" applyBorder="1" applyAlignment="1">
      <alignment horizontal="center" wrapText="1"/>
    </xf>
    <xf numFmtId="0" fontId="10" fillId="0" borderId="3" xfId="0" applyFont="1" applyBorder="1" applyAlignment="1">
      <alignment wrapText="1"/>
    </xf>
    <xf numFmtId="0" fontId="11" fillId="0" borderId="10" xfId="0" applyFont="1" applyBorder="1" applyAlignment="1">
      <alignment horizontal="center" wrapText="1"/>
    </xf>
    <xf numFmtId="0" fontId="11" fillId="0" borderId="6" xfId="0" applyFont="1" applyBorder="1" applyAlignment="1">
      <alignment horizontal="center" wrapText="1"/>
    </xf>
    <xf numFmtId="0" fontId="11" fillId="0" borderId="9" xfId="0" applyFont="1" applyBorder="1" applyAlignment="1">
      <alignment horizontal="center" wrapText="1"/>
    </xf>
    <xf numFmtId="0" fontId="15" fillId="0" borderId="0" xfId="0" applyFont="1" applyAlignment="1">
      <alignment horizontal="center"/>
    </xf>
    <xf numFmtId="0" fontId="25" fillId="0" borderId="0" xfId="0" applyFont="1" applyAlignment="1">
      <alignment horizontal="center" wrapText="1"/>
    </xf>
    <xf numFmtId="0" fontId="26" fillId="0" borderId="0" xfId="0" applyFont="1" applyAlignment="1">
      <alignment horizontal="center"/>
    </xf>
    <xf numFmtId="1" fontId="6" fillId="0" borderId="3" xfId="0" applyNumberFormat="1" applyFont="1" applyBorder="1" applyAlignment="1">
      <alignment horizontal="center" vertical="center" wrapText="1"/>
    </xf>
    <xf numFmtId="0" fontId="3" fillId="0" borderId="3" xfId="0" applyFont="1" applyBorder="1" applyAlignment="1">
      <alignment vertical="center" wrapText="1"/>
    </xf>
    <xf numFmtId="0" fontId="3" fillId="0" borderId="3" xfId="0" applyFont="1" applyBorder="1" applyAlignment="1">
      <alignment horizontal="center" vertical="center" wrapText="1"/>
    </xf>
    <xf numFmtId="164" fontId="3" fillId="0" borderId="3" xfId="0" applyNumberFormat="1" applyFont="1" applyBorder="1" applyAlignment="1">
      <alignment vertical="center" wrapText="1"/>
    </xf>
  </cellXfs>
  <cellStyles count="3">
    <cellStyle name="Гиперссылка" xfId="2" builtinId="8"/>
    <cellStyle name="Обычный" xfId="0" builtinId="0"/>
    <cellStyle name="Финансовый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290595</xdr:colOff>
      <xdr:row>16</xdr:row>
      <xdr:rowOff>43936</xdr:rowOff>
    </xdr:from>
    <xdr:ext cx="1775846" cy="2200089"/>
    <xdr:pic>
      <xdr:nvPicPr>
        <xdr:cNvPr id="2" name="Рисунок 3">
          <a:extLst>
            <a:ext uri="{FF2B5EF4-FFF2-40B4-BE49-F238E27FC236}">
              <a16:creationId xmlns:a16="http://schemas.microsoft.com/office/drawing/2014/main" xmlns="" id="{DE02DC74-4DD9-4D71-A462-69E53352F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55637" y="10359995"/>
          <a:ext cx="1775846" cy="2200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458736</xdr:colOff>
      <xdr:row>31</xdr:row>
      <xdr:rowOff>195418</xdr:rowOff>
    </xdr:from>
    <xdr:ext cx="1184412" cy="1386962"/>
    <xdr:pic>
      <xdr:nvPicPr>
        <xdr:cNvPr id="3" name="Picture 92">
          <a:extLst>
            <a:ext uri="{FF2B5EF4-FFF2-40B4-BE49-F238E27FC236}">
              <a16:creationId xmlns:a16="http://schemas.microsoft.com/office/drawing/2014/main" xmlns="" id="{1A1436BA-9D5B-49AB-A4FC-2D1F25F8ED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7936" y="4662643"/>
          <a:ext cx="1184412" cy="1386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242161</xdr:colOff>
      <xdr:row>12</xdr:row>
      <xdr:rowOff>80565</xdr:rowOff>
    </xdr:from>
    <xdr:ext cx="1775848" cy="2161391"/>
    <xdr:pic>
      <xdr:nvPicPr>
        <xdr:cNvPr id="4" name="Рисунок 2">
          <a:extLst>
            <a:ext uri="{FF2B5EF4-FFF2-40B4-BE49-F238E27FC236}">
              <a16:creationId xmlns:a16="http://schemas.microsoft.com/office/drawing/2014/main" xmlns="" id="{C862B79A-25DB-4743-A560-6A7418EEB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07203" y="3955141"/>
          <a:ext cx="1775848" cy="2161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514760</xdr:colOff>
      <xdr:row>34</xdr:row>
      <xdr:rowOff>48996</xdr:rowOff>
    </xdr:from>
    <xdr:ext cx="1116839" cy="1240707"/>
    <xdr:pic>
      <xdr:nvPicPr>
        <xdr:cNvPr id="5" name="Рисунок 1">
          <a:extLst>
            <a:ext uri="{FF2B5EF4-FFF2-40B4-BE49-F238E27FC236}">
              <a16:creationId xmlns:a16="http://schemas.microsoft.com/office/drawing/2014/main" xmlns="" id="{076387CE-7B5C-46DE-ADB0-D28C7ED8AC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802" y="34435860"/>
          <a:ext cx="1116839" cy="12407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489462</xdr:colOff>
      <xdr:row>22</xdr:row>
      <xdr:rowOff>111228</xdr:rowOff>
    </xdr:from>
    <xdr:ext cx="1297858" cy="1455789"/>
    <xdr:pic>
      <xdr:nvPicPr>
        <xdr:cNvPr id="6" name="Picture 982">
          <a:extLst>
            <a:ext uri="{FF2B5EF4-FFF2-40B4-BE49-F238E27FC236}">
              <a16:creationId xmlns:a16="http://schemas.microsoft.com/office/drawing/2014/main" xmlns="" id="{22234566-D3A2-46AF-AC0C-70094B9C2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8662" y="3254478"/>
          <a:ext cx="1297858" cy="14557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366560</xdr:colOff>
      <xdr:row>25</xdr:row>
      <xdr:rowOff>108463</xdr:rowOff>
    </xdr:from>
    <xdr:ext cx="1386872" cy="1750449"/>
    <xdr:pic>
      <xdr:nvPicPr>
        <xdr:cNvPr id="7" name="Picture 1053">
          <a:extLst>
            <a:ext uri="{FF2B5EF4-FFF2-40B4-BE49-F238E27FC236}">
              <a16:creationId xmlns:a16="http://schemas.microsoft.com/office/drawing/2014/main" xmlns="" id="{B7CCC17D-4FD7-48E4-8C24-3EB98D09A5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5760" y="3823213"/>
          <a:ext cx="1386872" cy="17504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400972</xdr:colOff>
      <xdr:row>40</xdr:row>
      <xdr:rowOff>222456</xdr:rowOff>
    </xdr:from>
    <xdr:ext cx="1282293" cy="1436738"/>
    <xdr:pic>
      <xdr:nvPicPr>
        <xdr:cNvPr id="8" name="Picture 1446">
          <a:extLst>
            <a:ext uri="{FF2B5EF4-FFF2-40B4-BE49-F238E27FC236}">
              <a16:creationId xmlns:a16="http://schemas.microsoft.com/office/drawing/2014/main" xmlns="" id="{B397B86C-1322-47C6-87DB-8AF659BF7B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0172" y="6385131"/>
          <a:ext cx="1282293" cy="14367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150999</xdr:colOff>
      <xdr:row>44</xdr:row>
      <xdr:rowOff>83164</xdr:rowOff>
    </xdr:from>
    <xdr:ext cx="1757260" cy="1757260"/>
    <xdr:pic>
      <xdr:nvPicPr>
        <xdr:cNvPr id="9" name="Picture 1549">
          <a:extLst>
            <a:ext uri="{FF2B5EF4-FFF2-40B4-BE49-F238E27FC236}">
              <a16:creationId xmlns:a16="http://schemas.microsoft.com/office/drawing/2014/main" xmlns="" id="{514CD395-2198-438C-B6EC-C25369F5AB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16041" y="43898164"/>
          <a:ext cx="1757260" cy="1757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176957</xdr:colOff>
      <xdr:row>45</xdr:row>
      <xdr:rowOff>93741</xdr:rowOff>
    </xdr:from>
    <xdr:ext cx="1746681" cy="1746681"/>
    <xdr:pic>
      <xdr:nvPicPr>
        <xdr:cNvPr id="10" name="Picture 1356">
          <a:extLst>
            <a:ext uri="{FF2B5EF4-FFF2-40B4-BE49-F238E27FC236}">
              <a16:creationId xmlns:a16="http://schemas.microsoft.com/office/drawing/2014/main" xmlns="" id="{E7C3A1DB-4277-4797-984F-F12CBE0B4C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41999" y="45942894"/>
          <a:ext cx="1746681" cy="1746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535550</xdr:colOff>
      <xdr:row>28</xdr:row>
      <xdr:rowOff>76817</xdr:rowOff>
    </xdr:from>
    <xdr:ext cx="1206528" cy="1444112"/>
    <xdr:pic>
      <xdr:nvPicPr>
        <xdr:cNvPr id="11" name="Picture 1657">
          <a:extLst>
            <a:ext uri="{FF2B5EF4-FFF2-40B4-BE49-F238E27FC236}">
              <a16:creationId xmlns:a16="http://schemas.microsoft.com/office/drawing/2014/main" xmlns="" id="{16803431-04D0-4DB2-83C8-1BC9AEAEC7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4750" y="3982067"/>
          <a:ext cx="1206528" cy="1444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542310</xdr:colOff>
      <xdr:row>32</xdr:row>
      <xdr:rowOff>126591</xdr:rowOff>
    </xdr:from>
    <xdr:ext cx="1040461" cy="1363611"/>
    <xdr:pic>
      <xdr:nvPicPr>
        <xdr:cNvPr id="12" name="Picture 1869">
          <a:extLst>
            <a:ext uri="{FF2B5EF4-FFF2-40B4-BE49-F238E27FC236}">
              <a16:creationId xmlns:a16="http://schemas.microsoft.com/office/drawing/2014/main" xmlns="" id="{765D2A68-5217-48F2-8CEF-170EED7087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1510" y="4793841"/>
          <a:ext cx="1040461" cy="13636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713838</xdr:colOff>
      <xdr:row>35</xdr:row>
      <xdr:rowOff>166059</xdr:rowOff>
    </xdr:from>
    <xdr:ext cx="704235" cy="1013223"/>
    <xdr:pic>
      <xdr:nvPicPr>
        <xdr:cNvPr id="13" name="Picture 1915">
          <a:extLst>
            <a:ext uri="{FF2B5EF4-FFF2-40B4-BE49-F238E27FC236}">
              <a16:creationId xmlns:a16="http://schemas.microsoft.com/office/drawing/2014/main" xmlns="" id="{9EDB75A5-F97A-4224-A66F-2ABBF8D060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8880" y="35925169"/>
          <a:ext cx="704235" cy="1013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633529</xdr:colOff>
      <xdr:row>23</xdr:row>
      <xdr:rowOff>62207</xdr:rowOff>
    </xdr:from>
    <xdr:ext cx="955880" cy="1259164"/>
    <xdr:pic>
      <xdr:nvPicPr>
        <xdr:cNvPr id="14" name="Picture 1917">
          <a:extLst>
            <a:ext uri="{FF2B5EF4-FFF2-40B4-BE49-F238E27FC236}">
              <a16:creationId xmlns:a16="http://schemas.microsoft.com/office/drawing/2014/main" xmlns="" id="{C8DBA3F7-E640-46BE-BA04-384247D267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8571" y="10006953"/>
          <a:ext cx="955880" cy="12591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162446</xdr:colOff>
      <xdr:row>46</xdr:row>
      <xdr:rowOff>199665</xdr:rowOff>
    </xdr:from>
    <xdr:ext cx="1786054" cy="1786054"/>
    <xdr:pic>
      <xdr:nvPicPr>
        <xdr:cNvPr id="15" name="Picture 2303">
          <a:extLst>
            <a:ext uri="{FF2B5EF4-FFF2-40B4-BE49-F238E27FC236}">
              <a16:creationId xmlns:a16="http://schemas.microsoft.com/office/drawing/2014/main" xmlns="" id="{7B91BE80-F69B-43BC-922D-DDE12357A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27488" y="47986106"/>
          <a:ext cx="1786054" cy="17860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552451</xdr:colOff>
      <xdr:row>29</xdr:row>
      <xdr:rowOff>145026</xdr:rowOff>
    </xdr:from>
    <xdr:ext cx="1152831" cy="1384295"/>
    <xdr:pic>
      <xdr:nvPicPr>
        <xdr:cNvPr id="16" name="Рисунок 1">
          <a:extLst>
            <a:ext uri="{FF2B5EF4-FFF2-40B4-BE49-F238E27FC236}">
              <a16:creationId xmlns:a16="http://schemas.microsoft.com/office/drawing/2014/main" xmlns="" id="{94CA130A-AA3E-4E5D-A748-377C4729A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1651" y="4240776"/>
          <a:ext cx="1152831" cy="1384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512138</xdr:colOff>
      <xdr:row>37</xdr:row>
      <xdr:rowOff>187569</xdr:rowOff>
    </xdr:from>
    <xdr:ext cx="1075710" cy="1426557"/>
    <xdr:pic>
      <xdr:nvPicPr>
        <xdr:cNvPr id="17" name="Рисунок 2">
          <a:extLst>
            <a:ext uri="{FF2B5EF4-FFF2-40B4-BE49-F238E27FC236}">
              <a16:creationId xmlns:a16="http://schemas.microsoft.com/office/drawing/2014/main" xmlns="" id="{7D3D12D0-EE24-4759-8891-F6DC52E4D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180" y="37544942"/>
          <a:ext cx="1075710" cy="14265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344165</xdr:colOff>
      <xdr:row>47</xdr:row>
      <xdr:rowOff>96864</xdr:rowOff>
    </xdr:from>
    <xdr:to>
      <xdr:col>2</xdr:col>
      <xdr:colOff>1743558</xdr:colOff>
      <xdr:row>47</xdr:row>
      <xdr:rowOff>1888856</xdr:rowOff>
    </xdr:to>
    <xdr:pic>
      <xdr:nvPicPr>
        <xdr:cNvPr id="22" name="Рисунок 21"/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370" b="6261"/>
        <a:stretch/>
      </xdr:blipFill>
      <xdr:spPr>
        <a:xfrm>
          <a:off x="909207" y="49869025"/>
          <a:ext cx="1399393" cy="1791992"/>
        </a:xfrm>
        <a:prstGeom prst="rect">
          <a:avLst/>
        </a:prstGeom>
      </xdr:spPr>
    </xdr:pic>
    <xdr:clientData/>
  </xdr:twoCellAnchor>
  <xdr:twoCellAnchor editAs="oneCell">
    <xdr:from>
      <xdr:col>2</xdr:col>
      <xdr:colOff>242161</xdr:colOff>
      <xdr:row>48</xdr:row>
      <xdr:rowOff>113010</xdr:rowOff>
    </xdr:from>
    <xdr:to>
      <xdr:col>2</xdr:col>
      <xdr:colOff>1905000</xdr:colOff>
      <xdr:row>48</xdr:row>
      <xdr:rowOff>2082667</xdr:rowOff>
    </xdr:to>
    <xdr:pic>
      <xdr:nvPicPr>
        <xdr:cNvPr id="23" name="Рисунок 22"/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198" b="8834"/>
        <a:stretch/>
      </xdr:blipFill>
      <xdr:spPr>
        <a:xfrm>
          <a:off x="807203" y="51870891"/>
          <a:ext cx="1662839" cy="1969657"/>
        </a:xfrm>
        <a:prstGeom prst="rect">
          <a:avLst/>
        </a:prstGeom>
      </xdr:spPr>
    </xdr:pic>
    <xdr:clientData/>
  </xdr:twoCellAnchor>
  <xdr:twoCellAnchor editAs="oneCell">
    <xdr:from>
      <xdr:col>2</xdr:col>
      <xdr:colOff>113008</xdr:colOff>
      <xdr:row>14</xdr:row>
      <xdr:rowOff>113008</xdr:rowOff>
    </xdr:from>
    <xdr:to>
      <xdr:col>2</xdr:col>
      <xdr:colOff>2018009</xdr:colOff>
      <xdr:row>14</xdr:row>
      <xdr:rowOff>2652613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050" y="6651355"/>
          <a:ext cx="1905001" cy="2539605"/>
        </a:xfrm>
        <a:prstGeom prst="rect">
          <a:avLst/>
        </a:prstGeom>
      </xdr:spPr>
    </xdr:pic>
    <xdr:clientData/>
  </xdr:twoCellAnchor>
  <xdr:twoCellAnchor editAs="oneCell">
    <xdr:from>
      <xdr:col>2</xdr:col>
      <xdr:colOff>171128</xdr:colOff>
      <xdr:row>18</xdr:row>
      <xdr:rowOff>32289</xdr:rowOff>
    </xdr:from>
    <xdr:to>
      <xdr:col>2</xdr:col>
      <xdr:colOff>2084739</xdr:colOff>
      <xdr:row>18</xdr:row>
      <xdr:rowOff>2082585</xdr:rowOff>
    </xdr:to>
    <xdr:pic>
      <xdr:nvPicPr>
        <xdr:cNvPr id="20" name="Рисунок 19"/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85" b="10445"/>
        <a:stretch/>
      </xdr:blipFill>
      <xdr:spPr>
        <a:xfrm>
          <a:off x="736170" y="12947543"/>
          <a:ext cx="1913611" cy="2050296"/>
        </a:xfrm>
        <a:prstGeom prst="rect">
          <a:avLst/>
        </a:prstGeom>
      </xdr:spPr>
    </xdr:pic>
    <xdr:clientData/>
  </xdr:twoCellAnchor>
  <xdr:twoCellAnchor editAs="oneCell">
    <xdr:from>
      <xdr:col>2</xdr:col>
      <xdr:colOff>113009</xdr:colOff>
      <xdr:row>20</xdr:row>
      <xdr:rowOff>113008</xdr:rowOff>
    </xdr:from>
    <xdr:to>
      <xdr:col>2</xdr:col>
      <xdr:colOff>2066442</xdr:colOff>
      <xdr:row>20</xdr:row>
      <xdr:rowOff>2357034</xdr:rowOff>
    </xdr:to>
    <xdr:pic>
      <xdr:nvPicPr>
        <xdr:cNvPr id="21" name="Рисунок 20"/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680" b="5150"/>
        <a:stretch/>
      </xdr:blipFill>
      <xdr:spPr>
        <a:xfrm>
          <a:off x="678051" y="15514449"/>
          <a:ext cx="1953433" cy="2244026"/>
        </a:xfrm>
        <a:prstGeom prst="rect">
          <a:avLst/>
        </a:prstGeom>
      </xdr:spPr>
    </xdr:pic>
    <xdr:clientData/>
  </xdr:twoCellAnchor>
  <xdr:twoCellAnchor editAs="oneCell">
    <xdr:from>
      <xdr:col>2</xdr:col>
      <xdr:colOff>629618</xdr:colOff>
      <xdr:row>26</xdr:row>
      <xdr:rowOff>64579</xdr:rowOff>
    </xdr:from>
    <xdr:to>
      <xdr:col>2</xdr:col>
      <xdr:colOff>1582119</xdr:colOff>
      <xdr:row>26</xdr:row>
      <xdr:rowOff>2210441</xdr:rowOff>
    </xdr:to>
    <xdr:pic>
      <xdr:nvPicPr>
        <xdr:cNvPr id="24" name="Рисунок 23"/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33" t="8333" r="23333" b="10000"/>
        <a:stretch/>
      </xdr:blipFill>
      <xdr:spPr>
        <a:xfrm>
          <a:off x="1194660" y="23941655"/>
          <a:ext cx="952501" cy="2145862"/>
        </a:xfrm>
        <a:prstGeom prst="rect">
          <a:avLst/>
        </a:prstGeom>
      </xdr:spPr>
    </xdr:pic>
    <xdr:clientData/>
  </xdr:twoCellAnchor>
  <xdr:twoCellAnchor editAs="oneCell">
    <xdr:from>
      <xdr:col>2</xdr:col>
      <xdr:colOff>629620</xdr:colOff>
      <xdr:row>38</xdr:row>
      <xdr:rowOff>80719</xdr:rowOff>
    </xdr:from>
    <xdr:to>
      <xdr:col>2</xdr:col>
      <xdr:colOff>1483456</xdr:colOff>
      <xdr:row>38</xdr:row>
      <xdr:rowOff>1969576</xdr:rowOff>
    </xdr:to>
    <xdr:pic>
      <xdr:nvPicPr>
        <xdr:cNvPr id="25" name="Рисунок 24"/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613" t="3689" r="18339"/>
        <a:stretch/>
      </xdr:blipFill>
      <xdr:spPr>
        <a:xfrm>
          <a:off x="1194662" y="39569109"/>
          <a:ext cx="853836" cy="1888857"/>
        </a:xfrm>
        <a:prstGeom prst="rect">
          <a:avLst/>
        </a:prstGeom>
      </xdr:spPr>
    </xdr:pic>
    <xdr:clientData/>
  </xdr:twoCellAnchor>
  <xdr:twoCellAnchor editAs="oneCell">
    <xdr:from>
      <xdr:col>11</xdr:col>
      <xdr:colOff>1063098</xdr:colOff>
      <xdr:row>1</xdr:row>
      <xdr:rowOff>152616</xdr:rowOff>
    </xdr:from>
    <xdr:to>
      <xdr:col>13</xdr:col>
      <xdr:colOff>2019559</xdr:colOff>
      <xdr:row>6</xdr:row>
      <xdr:rowOff>247069</xdr:rowOff>
    </xdr:to>
    <xdr:pic>
      <xdr:nvPicPr>
        <xdr:cNvPr id="26" name="Рисунок 5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11606" y="398006"/>
          <a:ext cx="3462020" cy="1437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237897</xdr:colOff>
      <xdr:row>1</xdr:row>
      <xdr:rowOff>89761</xdr:rowOff>
    </xdr:from>
    <xdr:to>
      <xdr:col>10</xdr:col>
      <xdr:colOff>374541</xdr:colOff>
      <xdr:row>6</xdr:row>
      <xdr:rowOff>99371</xdr:rowOff>
    </xdr:to>
    <xdr:pic>
      <xdr:nvPicPr>
        <xdr:cNvPr id="27" name="Picture 311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81219" y="335151"/>
          <a:ext cx="1260271" cy="13527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774914</xdr:colOff>
      <xdr:row>1</xdr:row>
      <xdr:rowOff>146287</xdr:rowOff>
    </xdr:from>
    <xdr:to>
      <xdr:col>9</xdr:col>
      <xdr:colOff>64576</xdr:colOff>
      <xdr:row>6</xdr:row>
      <xdr:rowOff>88698</xdr:rowOff>
    </xdr:to>
    <xdr:pic>
      <xdr:nvPicPr>
        <xdr:cNvPr id="28" name="Picture 1125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19694" y="391677"/>
          <a:ext cx="1188204" cy="12855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474937</xdr:colOff>
      <xdr:row>1</xdr:row>
      <xdr:rowOff>103323</xdr:rowOff>
    </xdr:from>
    <xdr:to>
      <xdr:col>11</xdr:col>
      <xdr:colOff>583131</xdr:colOff>
      <xdr:row>6</xdr:row>
      <xdr:rowOff>103321</xdr:rowOff>
    </xdr:to>
    <xdr:pic>
      <xdr:nvPicPr>
        <xdr:cNvPr id="29" name="Picture 1156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41886" y="348713"/>
          <a:ext cx="1257652" cy="134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77491</xdr:colOff>
      <xdr:row>16</xdr:row>
      <xdr:rowOff>1472338</xdr:rowOff>
    </xdr:from>
    <xdr:to>
      <xdr:col>3</xdr:col>
      <xdr:colOff>679471</xdr:colOff>
      <xdr:row>16</xdr:row>
      <xdr:rowOff>2188618</xdr:rowOff>
    </xdr:to>
    <xdr:pic>
      <xdr:nvPicPr>
        <xdr:cNvPr id="30" name="Picture 1032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186" y="11739965"/>
          <a:ext cx="60198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116237</xdr:colOff>
      <xdr:row>18</xdr:row>
      <xdr:rowOff>1472339</xdr:rowOff>
    </xdr:from>
    <xdr:to>
      <xdr:col>3</xdr:col>
      <xdr:colOff>687737</xdr:colOff>
      <xdr:row>18</xdr:row>
      <xdr:rowOff>2046379</xdr:rowOff>
    </xdr:to>
    <xdr:pic>
      <xdr:nvPicPr>
        <xdr:cNvPr id="31" name="Picture 2330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5932" y="14335932"/>
          <a:ext cx="571500" cy="574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61993</xdr:colOff>
      <xdr:row>20</xdr:row>
      <xdr:rowOff>1715146</xdr:rowOff>
    </xdr:from>
    <xdr:to>
      <xdr:col>3</xdr:col>
      <xdr:colOff>633493</xdr:colOff>
      <xdr:row>20</xdr:row>
      <xdr:rowOff>2289186</xdr:rowOff>
    </xdr:to>
    <xdr:pic>
      <xdr:nvPicPr>
        <xdr:cNvPr id="32" name="Picture 2330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1688" y="17058468"/>
          <a:ext cx="571500" cy="574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1601491</xdr:colOff>
      <xdr:row>48</xdr:row>
      <xdr:rowOff>1356102</xdr:rowOff>
    </xdr:from>
    <xdr:to>
      <xdr:col>3</xdr:col>
      <xdr:colOff>2582</xdr:colOff>
      <xdr:row>48</xdr:row>
      <xdr:rowOff>2069842</xdr:rowOff>
    </xdr:to>
    <xdr:pic>
      <xdr:nvPicPr>
        <xdr:cNvPr id="35" name="Picture 1032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2677" y="53740373"/>
          <a:ext cx="609600" cy="713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45027</xdr:colOff>
      <xdr:row>42</xdr:row>
      <xdr:rowOff>38099</xdr:rowOff>
    </xdr:from>
    <xdr:to>
      <xdr:col>2</xdr:col>
      <xdr:colOff>2105890</xdr:colOff>
      <xdr:row>42</xdr:row>
      <xdr:rowOff>2098962</xdr:rowOff>
    </xdr:to>
    <xdr:pic>
      <xdr:nvPicPr>
        <xdr:cNvPr id="33" name="Рисунок 32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918" y="44788281"/>
          <a:ext cx="2060863" cy="20608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shuyagoda.ru/" TargetMode="External"/><Relationship Id="rId1" Type="http://schemas.openxmlformats.org/officeDocument/2006/relationships/hyperlink" Target="mailto:ushakov.vasiliy@korolevagro.ru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1"/>
  <sheetViews>
    <sheetView tabSelected="1" topLeftCell="A40" zoomScale="55" zoomScaleNormal="55" workbookViewId="0">
      <selection activeCell="F43" sqref="F43"/>
    </sheetView>
  </sheetViews>
  <sheetFormatPr defaultRowHeight="14.4" x14ac:dyDescent="0.3"/>
  <cols>
    <col min="1" max="1" width="3.33203125" customWidth="1"/>
    <col min="2" max="2" width="5" customWidth="1"/>
    <col min="3" max="3" width="32.109375" customWidth="1"/>
    <col min="4" max="4" width="24.88671875" customWidth="1"/>
    <col min="5" max="5" width="25.5546875" customWidth="1"/>
    <col min="6" max="6" width="21.33203125" customWidth="1"/>
    <col min="7" max="7" width="83.5546875" customWidth="1"/>
    <col min="8" max="8" width="16" customWidth="1"/>
    <col min="9" max="9" width="11.6640625" customWidth="1"/>
    <col min="10" max="10" width="16.33203125" customWidth="1"/>
    <col min="11" max="11" width="16.6640625" customWidth="1"/>
    <col min="12" max="12" width="17" customWidth="1"/>
    <col min="13" max="13" width="19.5546875" customWidth="1"/>
    <col min="14" max="14" width="29.88671875" customWidth="1"/>
    <col min="15" max="15" width="30" customWidth="1"/>
    <col min="17" max="17" width="13" bestFit="1" customWidth="1"/>
  </cols>
  <sheetData>
    <row r="1" spans="1:15" ht="21.6" customHeight="1" x14ac:dyDescent="0.3">
      <c r="C1" s="58" t="s">
        <v>92</v>
      </c>
      <c r="D1" s="57"/>
      <c r="E1" s="56"/>
      <c r="F1" s="56"/>
      <c r="G1" s="56"/>
    </row>
    <row r="2" spans="1:15" ht="23.4" customHeight="1" x14ac:dyDescent="0.3">
      <c r="C2" s="58" t="s">
        <v>91</v>
      </c>
      <c r="D2" s="57"/>
      <c r="E2" s="56"/>
      <c r="F2" s="56"/>
      <c r="G2" s="56"/>
    </row>
    <row r="3" spans="1:15" ht="18" customHeight="1" x14ac:dyDescent="0.45">
      <c r="C3" s="55"/>
      <c r="E3" s="52"/>
      <c r="F3" s="54"/>
      <c r="G3" s="51"/>
    </row>
    <row r="4" spans="1:15" ht="23.4" x14ac:dyDescent="0.45">
      <c r="C4" s="55" t="s">
        <v>72</v>
      </c>
      <c r="E4" s="52" t="s">
        <v>71</v>
      </c>
      <c r="F4" s="54" t="s">
        <v>70</v>
      </c>
      <c r="G4" s="51"/>
    </row>
    <row r="5" spans="1:15" ht="17.399999999999999" customHeight="1" x14ac:dyDescent="0.45">
      <c r="C5" s="77"/>
      <c r="E5" s="52"/>
      <c r="F5" s="54"/>
      <c r="G5" s="51"/>
    </row>
    <row r="6" spans="1:15" ht="23.4" x14ac:dyDescent="0.45">
      <c r="C6" s="53" t="s">
        <v>69</v>
      </c>
      <c r="D6" s="52"/>
      <c r="F6" s="52" t="s">
        <v>68</v>
      </c>
      <c r="G6" s="51"/>
    </row>
    <row r="7" spans="1:15" ht="31.2" customHeight="1" x14ac:dyDescent="0.45">
      <c r="C7" s="77" t="s">
        <v>90</v>
      </c>
    </row>
    <row r="8" spans="1:15" ht="22.2" customHeight="1" x14ac:dyDescent="0.4">
      <c r="C8" s="83" t="s">
        <v>67</v>
      </c>
      <c r="D8" s="83"/>
      <c r="E8" s="83"/>
      <c r="F8" s="83"/>
      <c r="G8" s="83"/>
      <c r="H8" s="83"/>
      <c r="I8" s="83"/>
      <c r="J8" s="83"/>
      <c r="K8" s="83"/>
      <c r="L8" s="83"/>
      <c r="M8" s="83"/>
    </row>
    <row r="9" spans="1:15" ht="28.8" customHeight="1" x14ac:dyDescent="0.4">
      <c r="C9" s="84" t="s">
        <v>66</v>
      </c>
      <c r="D9" s="85"/>
      <c r="E9" s="85"/>
      <c r="F9" s="85"/>
      <c r="G9" s="85"/>
      <c r="H9" s="85"/>
      <c r="I9" s="85"/>
      <c r="J9" s="85"/>
      <c r="K9" s="85"/>
      <c r="L9" s="85"/>
      <c r="M9" s="85"/>
    </row>
    <row r="10" spans="1:15" ht="13.2" customHeight="1" thickBot="1" x14ac:dyDescent="0.35">
      <c r="C10" s="50"/>
    </row>
    <row r="11" spans="1:15" s="4" customFormat="1" ht="54.6" thickBot="1" x14ac:dyDescent="0.35">
      <c r="B11" s="49" t="s">
        <v>65</v>
      </c>
      <c r="C11" s="49" t="s">
        <v>64</v>
      </c>
      <c r="D11" s="47" t="s">
        <v>63</v>
      </c>
      <c r="E11" s="47" t="s">
        <v>62</v>
      </c>
      <c r="F11" s="47" t="s">
        <v>61</v>
      </c>
      <c r="G11" s="47" t="s">
        <v>60</v>
      </c>
      <c r="H11" s="47" t="s">
        <v>59</v>
      </c>
      <c r="I11" s="47" t="s">
        <v>58</v>
      </c>
      <c r="J11" s="48" t="s">
        <v>57</v>
      </c>
      <c r="K11" s="47" t="s">
        <v>56</v>
      </c>
      <c r="L11" s="47" t="s">
        <v>55</v>
      </c>
      <c r="M11" s="46" t="s">
        <v>54</v>
      </c>
      <c r="N11" s="11" t="s">
        <v>53</v>
      </c>
      <c r="O11" s="10" t="s">
        <v>52</v>
      </c>
    </row>
    <row r="12" spans="1:15" s="4" customFormat="1" ht="24" customHeight="1" thickBot="1" x14ac:dyDescent="0.4">
      <c r="B12" s="45"/>
      <c r="C12" s="80" t="s">
        <v>51</v>
      </c>
      <c r="D12" s="81"/>
      <c r="E12" s="81"/>
      <c r="F12" s="81"/>
      <c r="G12" s="81"/>
      <c r="H12" s="81"/>
      <c r="I12" s="81"/>
      <c r="J12" s="81"/>
      <c r="K12" s="81"/>
      <c r="L12" s="81"/>
      <c r="M12" s="82"/>
      <c r="N12" s="12"/>
    </row>
    <row r="13" spans="1:15" s="4" customFormat="1" ht="186" customHeight="1" thickBot="1" x14ac:dyDescent="0.4">
      <c r="B13" s="38">
        <v>1</v>
      </c>
      <c r="C13" s="27"/>
      <c r="D13" s="34" t="s">
        <v>50</v>
      </c>
      <c r="E13" s="19">
        <v>4603728485195</v>
      </c>
      <c r="F13" s="34" t="s">
        <v>45</v>
      </c>
      <c r="G13" s="17" t="s">
        <v>49</v>
      </c>
      <c r="H13" s="14" t="s">
        <v>43</v>
      </c>
      <c r="I13" s="14">
        <v>280</v>
      </c>
      <c r="J13" s="14">
        <v>9</v>
      </c>
      <c r="K13" s="14" t="s">
        <v>48</v>
      </c>
      <c r="L13" s="13">
        <v>200</v>
      </c>
      <c r="M13" s="6">
        <v>0</v>
      </c>
      <c r="N13" s="7">
        <f>L13*M13</f>
        <v>0</v>
      </c>
    </row>
    <row r="14" spans="1:15" s="4" customFormat="1" ht="24" customHeight="1" thickBot="1" x14ac:dyDescent="0.4">
      <c r="B14" s="45"/>
      <c r="C14" s="80" t="s">
        <v>77</v>
      </c>
      <c r="D14" s="81"/>
      <c r="E14" s="81"/>
      <c r="F14" s="81"/>
      <c r="G14" s="81"/>
      <c r="H14" s="81"/>
      <c r="I14" s="81"/>
      <c r="J14" s="81"/>
      <c r="K14" s="81"/>
      <c r="L14" s="81"/>
      <c r="M14" s="82"/>
      <c r="N14" s="12"/>
    </row>
    <row r="15" spans="1:15" s="4" customFormat="1" ht="279" customHeight="1" thickBot="1" x14ac:dyDescent="0.4">
      <c r="B15" s="60">
        <v>2</v>
      </c>
      <c r="C15" s="74"/>
      <c r="D15" s="34" t="s">
        <v>78</v>
      </c>
      <c r="E15" s="75">
        <v>4603728485508</v>
      </c>
      <c r="F15" s="34" t="s">
        <v>45</v>
      </c>
      <c r="G15" s="61" t="s">
        <v>83</v>
      </c>
      <c r="H15" s="14" t="s">
        <v>43</v>
      </c>
      <c r="I15" s="14">
        <v>280</v>
      </c>
      <c r="J15" s="14">
        <v>9</v>
      </c>
      <c r="K15" s="14" t="s">
        <v>48</v>
      </c>
      <c r="L15" s="13">
        <v>250</v>
      </c>
      <c r="M15" s="6">
        <v>0</v>
      </c>
      <c r="N15" s="7">
        <f>L15*M15</f>
        <v>0</v>
      </c>
    </row>
    <row r="16" spans="1:15" s="42" customFormat="1" ht="20.100000000000001" customHeight="1" thickBot="1" x14ac:dyDescent="0.4">
      <c r="A16" s="4"/>
      <c r="B16" s="44"/>
      <c r="C16" s="80" t="s">
        <v>47</v>
      </c>
      <c r="D16" s="81"/>
      <c r="E16" s="81"/>
      <c r="F16" s="81"/>
      <c r="G16" s="81"/>
      <c r="H16" s="81"/>
      <c r="I16" s="81"/>
      <c r="J16" s="81"/>
      <c r="K16" s="81"/>
      <c r="L16" s="81"/>
      <c r="M16" s="82"/>
      <c r="N16" s="43"/>
    </row>
    <row r="17" spans="1:14" s="4" customFormat="1" ht="180" customHeight="1" thickBot="1" x14ac:dyDescent="0.4">
      <c r="B17" s="21">
        <v>3</v>
      </c>
      <c r="C17" s="27"/>
      <c r="D17" s="34" t="s">
        <v>46</v>
      </c>
      <c r="E17" s="19">
        <v>4603728485201</v>
      </c>
      <c r="F17" s="34" t="s">
        <v>45</v>
      </c>
      <c r="G17" s="17" t="s">
        <v>44</v>
      </c>
      <c r="H17" s="14" t="s">
        <v>43</v>
      </c>
      <c r="I17" s="14">
        <v>280</v>
      </c>
      <c r="J17" s="14">
        <v>9</v>
      </c>
      <c r="K17" s="14" t="s">
        <v>42</v>
      </c>
      <c r="L17" s="13">
        <v>200</v>
      </c>
      <c r="M17" s="6">
        <v>0</v>
      </c>
      <c r="N17" s="7">
        <f>L17*M17</f>
        <v>0</v>
      </c>
    </row>
    <row r="18" spans="1:14" s="4" customFormat="1" ht="24" customHeight="1" thickBot="1" x14ac:dyDescent="0.4">
      <c r="B18" s="45"/>
      <c r="C18" s="80" t="s">
        <v>81</v>
      </c>
      <c r="D18" s="81"/>
      <c r="E18" s="81"/>
      <c r="F18" s="81"/>
      <c r="G18" s="81"/>
      <c r="H18" s="81"/>
      <c r="I18" s="81"/>
      <c r="J18" s="81"/>
      <c r="K18" s="81"/>
      <c r="L18" s="81"/>
      <c r="M18" s="82"/>
      <c r="N18" s="12"/>
    </row>
    <row r="19" spans="1:14" s="4" customFormat="1" ht="171" customHeight="1" thickBot="1" x14ac:dyDescent="0.4">
      <c r="B19" s="59">
        <v>4</v>
      </c>
      <c r="C19" s="74"/>
      <c r="D19" s="34" t="s">
        <v>82</v>
      </c>
      <c r="E19" s="75">
        <v>4603728485607</v>
      </c>
      <c r="F19" s="76" t="s">
        <v>45</v>
      </c>
      <c r="G19" s="61" t="s">
        <v>84</v>
      </c>
      <c r="H19" s="14" t="s">
        <v>43</v>
      </c>
      <c r="I19" s="14">
        <v>280</v>
      </c>
      <c r="J19" s="14">
        <v>9</v>
      </c>
      <c r="K19" s="14" t="s">
        <v>48</v>
      </c>
      <c r="L19" s="13">
        <v>160</v>
      </c>
      <c r="M19" s="6">
        <v>0</v>
      </c>
      <c r="N19" s="7">
        <f>L19*M19</f>
        <v>0</v>
      </c>
    </row>
    <row r="20" spans="1:14" s="4" customFormat="1" ht="24" customHeight="1" thickBot="1" x14ac:dyDescent="0.4">
      <c r="B20" s="45"/>
      <c r="C20" s="80" t="s">
        <v>79</v>
      </c>
      <c r="D20" s="81"/>
      <c r="E20" s="81"/>
      <c r="F20" s="81"/>
      <c r="G20" s="81"/>
      <c r="H20" s="81"/>
      <c r="I20" s="81"/>
      <c r="J20" s="81"/>
      <c r="K20" s="81"/>
      <c r="L20" s="81"/>
      <c r="M20" s="82"/>
      <c r="N20" s="12"/>
    </row>
    <row r="21" spans="1:14" s="4" customFormat="1" ht="198" customHeight="1" thickBot="1" x14ac:dyDescent="0.4">
      <c r="B21" s="59">
        <v>5</v>
      </c>
      <c r="C21" s="74"/>
      <c r="D21" s="34" t="s">
        <v>80</v>
      </c>
      <c r="E21" s="75">
        <v>4603728485614</v>
      </c>
      <c r="F21" s="76" t="s">
        <v>45</v>
      </c>
      <c r="G21" s="61" t="s">
        <v>85</v>
      </c>
      <c r="H21" s="14" t="s">
        <v>43</v>
      </c>
      <c r="I21" s="14">
        <v>280</v>
      </c>
      <c r="J21" s="14">
        <v>9</v>
      </c>
      <c r="K21" s="14" t="s">
        <v>48</v>
      </c>
      <c r="L21" s="13">
        <v>200</v>
      </c>
      <c r="M21" s="6">
        <v>0</v>
      </c>
      <c r="N21" s="7">
        <f>L21*M21</f>
        <v>0</v>
      </c>
    </row>
    <row r="22" spans="1:14" s="42" customFormat="1" ht="20.100000000000001" customHeight="1" thickBot="1" x14ac:dyDescent="0.4">
      <c r="A22" s="4"/>
      <c r="B22" s="16"/>
      <c r="C22" s="80" t="s">
        <v>41</v>
      </c>
      <c r="D22" s="81"/>
      <c r="E22" s="81"/>
      <c r="F22" s="81"/>
      <c r="G22" s="81"/>
      <c r="H22" s="81"/>
      <c r="I22" s="81"/>
      <c r="J22" s="81"/>
      <c r="K22" s="81"/>
      <c r="L22" s="81"/>
      <c r="M22" s="82"/>
      <c r="N22" s="43"/>
    </row>
    <row r="23" spans="1:14" s="4" customFormat="1" ht="130.5" customHeight="1" thickBot="1" x14ac:dyDescent="0.4">
      <c r="B23" s="16">
        <v>6</v>
      </c>
      <c r="C23" s="41"/>
      <c r="D23" s="18" t="s">
        <v>39</v>
      </c>
      <c r="E23" s="19">
        <v>4603728485157</v>
      </c>
      <c r="F23" s="18" t="s">
        <v>19</v>
      </c>
      <c r="G23" s="17" t="s">
        <v>40</v>
      </c>
      <c r="H23" s="40" t="s">
        <v>12</v>
      </c>
      <c r="I23" s="40">
        <v>250</v>
      </c>
      <c r="J23" s="40">
        <v>12</v>
      </c>
      <c r="K23" s="40" t="s">
        <v>17</v>
      </c>
      <c r="L23" s="39">
        <v>90</v>
      </c>
      <c r="M23" s="6">
        <v>0</v>
      </c>
      <c r="N23" s="7">
        <f>L23*M23</f>
        <v>0</v>
      </c>
    </row>
    <row r="24" spans="1:14" s="4" customFormat="1" ht="117.6" customHeight="1" thickBot="1" x14ac:dyDescent="0.4">
      <c r="B24" s="38">
        <v>7</v>
      </c>
      <c r="C24" s="37"/>
      <c r="D24" s="26" t="s">
        <v>39</v>
      </c>
      <c r="E24" s="19">
        <v>4603728485300</v>
      </c>
      <c r="F24" s="17" t="s">
        <v>19</v>
      </c>
      <c r="G24" s="17" t="s">
        <v>38</v>
      </c>
      <c r="H24" s="36" t="s">
        <v>12</v>
      </c>
      <c r="I24" s="36">
        <v>750</v>
      </c>
      <c r="J24" s="36">
        <v>6</v>
      </c>
      <c r="K24" s="36" t="s">
        <v>17</v>
      </c>
      <c r="L24" s="35">
        <v>195</v>
      </c>
      <c r="M24" s="6">
        <v>0</v>
      </c>
      <c r="N24" s="7">
        <f>L24*M24</f>
        <v>0</v>
      </c>
    </row>
    <row r="25" spans="1:14" s="4" customFormat="1" ht="21" customHeight="1" thickBot="1" x14ac:dyDescent="0.35">
      <c r="B25" s="21"/>
      <c r="C25" s="80" t="s">
        <v>75</v>
      </c>
      <c r="D25" s="81"/>
      <c r="E25" s="81"/>
      <c r="F25" s="81"/>
      <c r="G25" s="81"/>
      <c r="H25" s="81"/>
      <c r="I25" s="81"/>
      <c r="J25" s="81"/>
      <c r="K25" s="81"/>
      <c r="L25" s="81"/>
      <c r="M25" s="82"/>
      <c r="N25" s="12"/>
    </row>
    <row r="26" spans="1:14" s="4" customFormat="1" ht="180.75" customHeight="1" thickBot="1" x14ac:dyDescent="0.4">
      <c r="B26" s="16">
        <v>8</v>
      </c>
      <c r="C26" s="27"/>
      <c r="D26" s="31" t="s">
        <v>73</v>
      </c>
      <c r="E26" s="19">
        <v>4603728485256</v>
      </c>
      <c r="F26" s="34" t="s">
        <v>37</v>
      </c>
      <c r="G26" s="17" t="s">
        <v>36</v>
      </c>
      <c r="H26" s="14" t="s">
        <v>12</v>
      </c>
      <c r="I26" s="14">
        <v>250</v>
      </c>
      <c r="J26" s="14">
        <v>12</v>
      </c>
      <c r="K26" s="14" t="s">
        <v>17</v>
      </c>
      <c r="L26" s="13">
        <v>120</v>
      </c>
      <c r="M26" s="6">
        <v>0</v>
      </c>
      <c r="N26" s="7">
        <f>L26*M26</f>
        <v>0</v>
      </c>
    </row>
    <row r="27" spans="1:14" s="4" customFormat="1" ht="180.75" customHeight="1" thickBot="1" x14ac:dyDescent="0.4">
      <c r="B27" s="16">
        <v>9</v>
      </c>
      <c r="C27" s="74"/>
      <c r="D27" s="31" t="s">
        <v>73</v>
      </c>
      <c r="E27" s="75">
        <v>4603728485652</v>
      </c>
      <c r="F27" s="34" t="s">
        <v>37</v>
      </c>
      <c r="G27" s="17" t="s">
        <v>76</v>
      </c>
      <c r="H27" s="14" t="s">
        <v>12</v>
      </c>
      <c r="I27" s="14">
        <v>750</v>
      </c>
      <c r="J27" s="14">
        <v>6</v>
      </c>
      <c r="K27" s="14" t="s">
        <v>17</v>
      </c>
      <c r="L27" s="13">
        <v>250</v>
      </c>
      <c r="M27" s="6">
        <v>0</v>
      </c>
      <c r="N27" s="7">
        <f>L27*M27</f>
        <v>0</v>
      </c>
    </row>
    <row r="28" spans="1:14" s="4" customFormat="1" ht="27" customHeight="1" thickBot="1" x14ac:dyDescent="0.35">
      <c r="B28" s="16"/>
      <c r="C28" s="80" t="s">
        <v>74</v>
      </c>
      <c r="D28" s="81"/>
      <c r="E28" s="81"/>
      <c r="F28" s="81"/>
      <c r="G28" s="81"/>
      <c r="H28" s="81"/>
      <c r="I28" s="81"/>
      <c r="J28" s="81"/>
      <c r="K28" s="81"/>
      <c r="L28" s="81"/>
      <c r="M28" s="82"/>
      <c r="N28" s="7"/>
    </row>
    <row r="29" spans="1:14" s="4" customFormat="1" ht="160.5" customHeight="1" thickBot="1" x14ac:dyDescent="0.4">
      <c r="B29" s="16">
        <v>10</v>
      </c>
      <c r="C29" s="27"/>
      <c r="D29" s="31" t="s">
        <v>34</v>
      </c>
      <c r="E29" s="19">
        <v>4603728485331</v>
      </c>
      <c r="F29" s="30" t="s">
        <v>33</v>
      </c>
      <c r="G29" s="17" t="s">
        <v>35</v>
      </c>
      <c r="H29" s="29" t="s">
        <v>12</v>
      </c>
      <c r="I29" s="29">
        <v>250</v>
      </c>
      <c r="J29" s="29">
        <v>12</v>
      </c>
      <c r="K29" s="29" t="s">
        <v>31</v>
      </c>
      <c r="L29" s="33">
        <v>250</v>
      </c>
      <c r="M29" s="6">
        <v>0</v>
      </c>
      <c r="N29" s="7">
        <f>L29*M29</f>
        <v>0</v>
      </c>
    </row>
    <row r="30" spans="1:14" s="4" customFormat="1" ht="148.19999999999999" customHeight="1" thickBot="1" x14ac:dyDescent="0.4">
      <c r="B30" s="32">
        <v>11</v>
      </c>
      <c r="C30" s="24"/>
      <c r="D30" s="31" t="s">
        <v>34</v>
      </c>
      <c r="E30" s="19">
        <v>4603728485348</v>
      </c>
      <c r="F30" s="30" t="s">
        <v>33</v>
      </c>
      <c r="G30" s="17" t="s">
        <v>32</v>
      </c>
      <c r="H30" s="29" t="s">
        <v>12</v>
      </c>
      <c r="I30" s="29">
        <v>750</v>
      </c>
      <c r="J30" s="29">
        <v>12</v>
      </c>
      <c r="K30" s="29" t="s">
        <v>31</v>
      </c>
      <c r="L30" s="28">
        <v>600</v>
      </c>
      <c r="M30" s="6">
        <v>0</v>
      </c>
      <c r="N30" s="7">
        <f>L30*M30</f>
        <v>0</v>
      </c>
    </row>
    <row r="31" spans="1:14" s="4" customFormat="1" ht="18.600000000000001" thickBot="1" x14ac:dyDescent="0.35">
      <c r="B31" s="21"/>
      <c r="C31" s="80" t="s">
        <v>30</v>
      </c>
      <c r="D31" s="81"/>
      <c r="E31" s="81"/>
      <c r="F31" s="81"/>
      <c r="G31" s="81"/>
      <c r="H31" s="81"/>
      <c r="I31" s="81"/>
      <c r="J31" s="81"/>
      <c r="K31" s="81"/>
      <c r="L31" s="81"/>
      <c r="M31" s="82"/>
      <c r="N31" s="12"/>
    </row>
    <row r="32" spans="1:14" s="4" customFormat="1" ht="151.80000000000001" customHeight="1" thickBot="1" x14ac:dyDescent="0.4">
      <c r="B32" s="16">
        <v>12</v>
      </c>
      <c r="C32" s="27"/>
      <c r="D32" s="23" t="s">
        <v>28</v>
      </c>
      <c r="E32" s="19">
        <v>4603728485171</v>
      </c>
      <c r="F32" s="18" t="s">
        <v>19</v>
      </c>
      <c r="G32" s="17" t="s">
        <v>29</v>
      </c>
      <c r="H32" s="14" t="s">
        <v>12</v>
      </c>
      <c r="I32" s="14">
        <v>250</v>
      </c>
      <c r="J32" s="14">
        <v>12</v>
      </c>
      <c r="K32" s="14" t="s">
        <v>17</v>
      </c>
      <c r="L32" s="13">
        <v>90</v>
      </c>
      <c r="M32" s="6">
        <v>0</v>
      </c>
      <c r="N32" s="7">
        <f>L32*M32</f>
        <v>0</v>
      </c>
    </row>
    <row r="33" spans="2:14" s="4" customFormat="1" ht="140.25" customHeight="1" thickBot="1" x14ac:dyDescent="0.4">
      <c r="B33" s="16">
        <v>13</v>
      </c>
      <c r="C33" s="27"/>
      <c r="D33" s="23" t="s">
        <v>28</v>
      </c>
      <c r="E33" s="19">
        <v>4603728485294</v>
      </c>
      <c r="F33" s="18" t="s">
        <v>19</v>
      </c>
      <c r="G33" s="17" t="s">
        <v>27</v>
      </c>
      <c r="H33" s="14" t="s">
        <v>12</v>
      </c>
      <c r="I33" s="14">
        <v>750</v>
      </c>
      <c r="J33" s="14">
        <v>6</v>
      </c>
      <c r="K33" s="14" t="s">
        <v>17</v>
      </c>
      <c r="L33" s="13">
        <v>195</v>
      </c>
      <c r="M33" s="6">
        <v>0</v>
      </c>
      <c r="N33" s="7">
        <f>L33*M33</f>
        <v>0</v>
      </c>
    </row>
    <row r="34" spans="2:14" s="4" customFormat="1" ht="21.6" customHeight="1" thickBot="1" x14ac:dyDescent="0.35">
      <c r="B34" s="16"/>
      <c r="C34" s="80" t="s">
        <v>26</v>
      </c>
      <c r="D34" s="81"/>
      <c r="E34" s="81"/>
      <c r="F34" s="81"/>
      <c r="G34" s="81"/>
      <c r="H34" s="81"/>
      <c r="I34" s="81"/>
      <c r="J34" s="81"/>
      <c r="K34" s="81"/>
      <c r="L34" s="81"/>
      <c r="M34" s="82"/>
      <c r="N34" s="12"/>
    </row>
    <row r="35" spans="2:14" s="4" customFormat="1" ht="108.6" customHeight="1" thickBot="1" x14ac:dyDescent="0.4">
      <c r="B35" s="16">
        <v>14</v>
      </c>
      <c r="C35" s="27"/>
      <c r="D35" s="17" t="s">
        <v>24</v>
      </c>
      <c r="E35" s="19">
        <v>4603728485249</v>
      </c>
      <c r="F35" s="18" t="s">
        <v>19</v>
      </c>
      <c r="G35" s="17" t="s">
        <v>25</v>
      </c>
      <c r="H35" s="14" t="s">
        <v>12</v>
      </c>
      <c r="I35" s="14">
        <v>250</v>
      </c>
      <c r="J35" s="14">
        <v>12</v>
      </c>
      <c r="K35" s="14" t="s">
        <v>17</v>
      </c>
      <c r="L35" s="25">
        <v>90</v>
      </c>
      <c r="M35" s="6">
        <v>0</v>
      </c>
      <c r="N35" s="7">
        <f>L35*M35</f>
        <v>0</v>
      </c>
    </row>
    <row r="36" spans="2:14" s="4" customFormat="1" ht="101.4" customHeight="1" thickBot="1" x14ac:dyDescent="0.4">
      <c r="B36" s="16">
        <v>15</v>
      </c>
      <c r="C36" s="24"/>
      <c r="D36" s="26" t="s">
        <v>24</v>
      </c>
      <c r="E36" s="19">
        <v>4603728485287</v>
      </c>
      <c r="F36" s="18" t="s">
        <v>19</v>
      </c>
      <c r="G36" s="17" t="s">
        <v>23</v>
      </c>
      <c r="H36" s="22" t="s">
        <v>12</v>
      </c>
      <c r="I36" s="22">
        <v>750</v>
      </c>
      <c r="J36" s="22">
        <v>6</v>
      </c>
      <c r="K36" s="22" t="s">
        <v>17</v>
      </c>
      <c r="L36" s="25">
        <v>195</v>
      </c>
      <c r="M36" s="6">
        <v>0</v>
      </c>
      <c r="N36" s="7">
        <f>L36*M36</f>
        <v>0</v>
      </c>
    </row>
    <row r="37" spans="2:14" s="4" customFormat="1" ht="24" customHeight="1" thickBot="1" x14ac:dyDescent="0.35">
      <c r="B37" s="16"/>
      <c r="C37" s="80" t="s">
        <v>22</v>
      </c>
      <c r="D37" s="81"/>
      <c r="E37" s="81"/>
      <c r="F37" s="81"/>
      <c r="G37" s="81"/>
      <c r="H37" s="81"/>
      <c r="I37" s="81"/>
      <c r="J37" s="81"/>
      <c r="K37" s="81"/>
      <c r="L37" s="81"/>
      <c r="M37" s="82"/>
      <c r="N37" s="12"/>
    </row>
    <row r="38" spans="2:14" s="4" customFormat="1" ht="167.25" customHeight="1" thickBot="1" x14ac:dyDescent="0.4">
      <c r="B38" s="16">
        <v>16</v>
      </c>
      <c r="C38" s="24"/>
      <c r="D38" s="23" t="s">
        <v>20</v>
      </c>
      <c r="E38" s="19">
        <v>4603728485225</v>
      </c>
      <c r="F38" s="18" t="s">
        <v>19</v>
      </c>
      <c r="G38" s="17" t="s">
        <v>21</v>
      </c>
      <c r="H38" s="14" t="s">
        <v>12</v>
      </c>
      <c r="I38" s="14">
        <v>250</v>
      </c>
      <c r="J38" s="14">
        <v>12</v>
      </c>
      <c r="K38" s="14" t="s">
        <v>17</v>
      </c>
      <c r="L38" s="13">
        <v>90</v>
      </c>
      <c r="M38" s="6">
        <v>0</v>
      </c>
      <c r="N38" s="7">
        <f>L38*M38</f>
        <v>0</v>
      </c>
    </row>
    <row r="39" spans="2:14" s="4" customFormat="1" ht="162" customHeight="1" thickBot="1" x14ac:dyDescent="0.4">
      <c r="B39" s="16">
        <v>17</v>
      </c>
      <c r="C39" s="24"/>
      <c r="D39" s="23" t="s">
        <v>20</v>
      </c>
      <c r="E39" s="19">
        <v>4603728485119</v>
      </c>
      <c r="F39" s="18" t="s">
        <v>19</v>
      </c>
      <c r="G39" s="17" t="s">
        <v>18</v>
      </c>
      <c r="H39" s="22" t="s">
        <v>12</v>
      </c>
      <c r="I39" s="22">
        <v>750</v>
      </c>
      <c r="J39" s="22">
        <v>6</v>
      </c>
      <c r="K39" s="22" t="s">
        <v>17</v>
      </c>
      <c r="L39" s="13">
        <v>195</v>
      </c>
      <c r="M39" s="6">
        <v>0</v>
      </c>
      <c r="N39" s="7">
        <f>L39*M39</f>
        <v>0</v>
      </c>
    </row>
    <row r="40" spans="2:14" s="4" customFormat="1" ht="18.600000000000001" customHeight="1" thickBot="1" x14ac:dyDescent="0.35">
      <c r="B40" s="21"/>
      <c r="C40" s="80" t="s">
        <v>16</v>
      </c>
      <c r="D40" s="81"/>
      <c r="E40" s="81"/>
      <c r="F40" s="81"/>
      <c r="G40" s="81"/>
      <c r="H40" s="81"/>
      <c r="I40" s="81"/>
      <c r="J40" s="81"/>
      <c r="K40" s="81"/>
      <c r="L40" s="81"/>
      <c r="M40" s="82"/>
      <c r="N40" s="12"/>
    </row>
    <row r="41" spans="2:14" s="4" customFormat="1" ht="193.5" customHeight="1" thickBot="1" x14ac:dyDescent="0.4">
      <c r="B41" s="16">
        <v>18</v>
      </c>
      <c r="C41" s="15"/>
      <c r="D41" s="20" t="s">
        <v>15</v>
      </c>
      <c r="E41" s="19">
        <v>4603728485263</v>
      </c>
      <c r="F41" s="18" t="s">
        <v>14</v>
      </c>
      <c r="G41" s="17" t="s">
        <v>13</v>
      </c>
      <c r="H41" s="14" t="s">
        <v>12</v>
      </c>
      <c r="I41" s="14">
        <v>250</v>
      </c>
      <c r="J41" s="14">
        <v>12</v>
      </c>
      <c r="K41" s="14" t="s">
        <v>11</v>
      </c>
      <c r="L41" s="13">
        <v>200</v>
      </c>
      <c r="M41" s="6">
        <v>0</v>
      </c>
      <c r="N41" s="7">
        <f>L41*M41</f>
        <v>0</v>
      </c>
    </row>
    <row r="42" spans="2:14" s="4" customFormat="1" ht="22.8" customHeight="1" thickBot="1" x14ac:dyDescent="0.35">
      <c r="B42" s="16"/>
      <c r="C42" s="80" t="s">
        <v>93</v>
      </c>
      <c r="D42" s="81"/>
      <c r="E42" s="81"/>
      <c r="F42" s="81"/>
      <c r="G42" s="81"/>
      <c r="H42" s="81"/>
      <c r="I42" s="81"/>
      <c r="J42" s="81"/>
      <c r="K42" s="81"/>
      <c r="L42" s="81"/>
      <c r="M42" s="82"/>
      <c r="N42" s="7"/>
    </row>
    <row r="43" spans="2:14" s="4" customFormat="1" ht="180" customHeight="1" thickBot="1" x14ac:dyDescent="0.4">
      <c r="B43" s="16"/>
      <c r="C43" s="15"/>
      <c r="D43" s="23" t="s">
        <v>94</v>
      </c>
      <c r="E43" s="86" t="s">
        <v>96</v>
      </c>
      <c r="F43" s="18" t="s">
        <v>97</v>
      </c>
      <c r="G43" s="87" t="s">
        <v>95</v>
      </c>
      <c r="H43" s="14" t="s">
        <v>12</v>
      </c>
      <c r="I43" s="88">
        <v>250</v>
      </c>
      <c r="J43" s="88">
        <v>12</v>
      </c>
      <c r="K43" s="14" t="s">
        <v>11</v>
      </c>
      <c r="L43" s="89">
        <v>150</v>
      </c>
      <c r="M43" s="6"/>
      <c r="N43" s="7">
        <f>L43*M43</f>
        <v>0</v>
      </c>
    </row>
    <row r="44" spans="2:14" s="4" customFormat="1" ht="19.2" thickBot="1" x14ac:dyDescent="0.4">
      <c r="B44" s="16"/>
      <c r="C44" s="78" t="s">
        <v>10</v>
      </c>
      <c r="D44" s="78"/>
      <c r="E44" s="78"/>
      <c r="F44" s="78"/>
      <c r="G44" s="78"/>
      <c r="H44" s="78"/>
      <c r="I44" s="78"/>
      <c r="J44" s="78"/>
      <c r="K44" s="78"/>
      <c r="L44" s="79"/>
      <c r="M44" s="79"/>
      <c r="N44" s="12"/>
    </row>
    <row r="45" spans="2:14" s="4" customFormat="1" ht="159.75" customHeight="1" thickBot="1" x14ac:dyDescent="0.4">
      <c r="B45" s="16">
        <v>19</v>
      </c>
      <c r="C45" s="15"/>
      <c r="D45" s="69" t="s">
        <v>9</v>
      </c>
      <c r="E45" s="19">
        <v>4603728485317</v>
      </c>
      <c r="F45" s="18" t="s">
        <v>3</v>
      </c>
      <c r="G45" s="17" t="s">
        <v>8</v>
      </c>
      <c r="H45" s="14" t="s">
        <v>1</v>
      </c>
      <c r="I45" s="14">
        <v>320</v>
      </c>
      <c r="J45" s="14">
        <v>6</v>
      </c>
      <c r="K45" s="14" t="s">
        <v>7</v>
      </c>
      <c r="L45" s="13">
        <v>150</v>
      </c>
      <c r="M45" s="6">
        <v>0</v>
      </c>
      <c r="N45" s="7">
        <f>L45*M45</f>
        <v>0</v>
      </c>
    </row>
    <row r="46" spans="2:14" s="4" customFormat="1" ht="153" customHeight="1" thickBot="1" x14ac:dyDescent="0.4">
      <c r="B46" s="32">
        <v>20</v>
      </c>
      <c r="C46" s="62"/>
      <c r="D46" s="69" t="s">
        <v>6</v>
      </c>
      <c r="E46" s="63">
        <v>4603728485232</v>
      </c>
      <c r="F46" s="64" t="s">
        <v>3</v>
      </c>
      <c r="G46" s="64" t="s">
        <v>5</v>
      </c>
      <c r="H46" s="40" t="s">
        <v>1</v>
      </c>
      <c r="I46" s="40">
        <v>250</v>
      </c>
      <c r="J46" s="40">
        <v>6</v>
      </c>
      <c r="K46" s="14" t="s">
        <v>7</v>
      </c>
      <c r="L46" s="65">
        <v>150</v>
      </c>
      <c r="M46" s="66">
        <v>0</v>
      </c>
      <c r="N46" s="5">
        <f>L46*M46</f>
        <v>0</v>
      </c>
    </row>
    <row r="47" spans="2:14" s="4" customFormat="1" ht="156.75" customHeight="1" thickBot="1" x14ac:dyDescent="0.4">
      <c r="B47" s="16">
        <v>21</v>
      </c>
      <c r="C47" s="68"/>
      <c r="D47" s="69" t="s">
        <v>4</v>
      </c>
      <c r="E47" s="9">
        <v>4603728485102</v>
      </c>
      <c r="F47" s="70" t="s">
        <v>3</v>
      </c>
      <c r="G47" s="70" t="s">
        <v>2</v>
      </c>
      <c r="H47" s="8" t="s">
        <v>1</v>
      </c>
      <c r="I47" s="8">
        <v>250</v>
      </c>
      <c r="J47" s="8">
        <v>6</v>
      </c>
      <c r="K47" s="14" t="s">
        <v>7</v>
      </c>
      <c r="L47" s="71">
        <v>150</v>
      </c>
      <c r="M47" s="72">
        <v>0</v>
      </c>
      <c r="N47" s="7">
        <f>L47*M47</f>
        <v>0</v>
      </c>
    </row>
    <row r="48" spans="2:14" s="4" customFormat="1" ht="156.75" customHeight="1" thickBot="1" x14ac:dyDescent="0.4">
      <c r="B48" s="16">
        <v>22</v>
      </c>
      <c r="C48" s="68"/>
      <c r="D48" s="73" t="s">
        <v>86</v>
      </c>
      <c r="E48" s="9">
        <v>4603728485324</v>
      </c>
      <c r="F48" s="70" t="s">
        <v>3</v>
      </c>
      <c r="G48" s="70" t="s">
        <v>87</v>
      </c>
      <c r="H48" s="8" t="s">
        <v>1</v>
      </c>
      <c r="I48" s="8">
        <v>250</v>
      </c>
      <c r="J48" s="8">
        <v>6</v>
      </c>
      <c r="K48" s="14" t="s">
        <v>7</v>
      </c>
      <c r="L48" s="65">
        <v>150</v>
      </c>
      <c r="M48" s="66">
        <v>0</v>
      </c>
      <c r="N48" s="5">
        <f>L48*M48</f>
        <v>0</v>
      </c>
    </row>
    <row r="49" spans="2:14" s="4" customFormat="1" ht="171" customHeight="1" thickBot="1" x14ac:dyDescent="0.4">
      <c r="B49" s="16">
        <v>23</v>
      </c>
      <c r="C49" s="68"/>
      <c r="D49" s="73" t="s">
        <v>88</v>
      </c>
      <c r="E49" s="9">
        <v>4603728485546</v>
      </c>
      <c r="F49" s="70" t="s">
        <v>3</v>
      </c>
      <c r="G49" s="70" t="s">
        <v>89</v>
      </c>
      <c r="H49" s="8" t="s">
        <v>1</v>
      </c>
      <c r="I49" s="8">
        <v>250</v>
      </c>
      <c r="J49" s="8">
        <v>6</v>
      </c>
      <c r="K49" s="14" t="s">
        <v>7</v>
      </c>
      <c r="L49" s="71">
        <v>150</v>
      </c>
      <c r="M49" s="72">
        <v>0</v>
      </c>
      <c r="N49" s="7">
        <f>L49*M49</f>
        <v>0</v>
      </c>
    </row>
    <row r="50" spans="2:14" s="4" customFormat="1" ht="45.75" customHeight="1" x14ac:dyDescent="0.3">
      <c r="N50" s="67"/>
    </row>
    <row r="51" spans="2:14" ht="54.75" customHeight="1" x14ac:dyDescent="0.3">
      <c r="B51" s="2"/>
      <c r="C51" s="3" t="s">
        <v>0</v>
      </c>
      <c r="D51" s="2"/>
      <c r="E51" s="2"/>
      <c r="F51" s="2"/>
      <c r="G51" s="2"/>
      <c r="H51" s="2"/>
      <c r="I51" s="2"/>
      <c r="J51" s="2"/>
      <c r="K51" s="2"/>
      <c r="L51" s="2"/>
      <c r="M51" s="2"/>
      <c r="N51" s="1">
        <f>N13+N15+N17+N19+N21+N23+N24+N26+N27+N29+N30+N32+N33+N35+N36+N38+N39+N41+N45+N46+N47+N48+N49</f>
        <v>0</v>
      </c>
    </row>
  </sheetData>
  <mergeCells count="16">
    <mergeCell ref="C44:M44"/>
    <mergeCell ref="C28:M28"/>
    <mergeCell ref="C8:M8"/>
    <mergeCell ref="C9:M9"/>
    <mergeCell ref="C12:M12"/>
    <mergeCell ref="C16:M16"/>
    <mergeCell ref="C22:M22"/>
    <mergeCell ref="C20:M20"/>
    <mergeCell ref="C14:M14"/>
    <mergeCell ref="C18:M18"/>
    <mergeCell ref="C25:M25"/>
    <mergeCell ref="C31:M31"/>
    <mergeCell ref="C34:M34"/>
    <mergeCell ref="C37:M37"/>
    <mergeCell ref="C40:M40"/>
    <mergeCell ref="C42:M42"/>
  </mergeCells>
  <hyperlinks>
    <hyperlink ref="F4" r:id="rId1"/>
    <hyperlink ref="C6" r:id="rId2"/>
  </hyperlinks>
  <pageMargins left="0.7" right="0.7" top="0.75" bottom="0.75" header="0.3" footer="0.3"/>
  <pageSetup paperSize="9" orientation="portrait" verticalDpi="300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Шуйская Ягода</dc:creator>
  <cp:lastModifiedBy>KOROLEV</cp:lastModifiedBy>
  <dcterms:created xsi:type="dcterms:W3CDTF">2020-07-23T09:25:12Z</dcterms:created>
  <dcterms:modified xsi:type="dcterms:W3CDTF">2021-03-20T15:13:23Z</dcterms:modified>
</cp:coreProperties>
</file>